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9150" activeTab="0"/>
  </bookViews>
  <sheets>
    <sheet name="Návod" sheetId="1" r:id="rId1"/>
    <sheet name="Hlášení a vyúčtování tábora" sheetId="2" r:id="rId2"/>
    <sheet name="Mapa tábora" sheetId="3" r:id="rId3"/>
    <sheet name="Soupis dotace" sheetId="4" r:id="rId4"/>
    <sheet name="Seznam účastníků" sheetId="5" r:id="rId5"/>
  </sheets>
  <definedNames>
    <definedName name="_xlnm.Print_Titles" localSheetId="4">'Seznam účastníků'!$1:$4</definedName>
  </definedNames>
  <calcPr fullCalcOnLoad="1"/>
</workbook>
</file>

<file path=xl/comments2.xml><?xml version="1.0" encoding="utf-8"?>
<comments xmlns="http://schemas.openxmlformats.org/spreadsheetml/2006/main">
  <authors>
    <author>Spokojený uživatel aplikací MS Office</author>
  </authors>
  <commentList>
    <comment ref="F16" authorId="0">
      <text>
        <r>
          <rPr>
            <sz val="8"/>
            <rFont val="Tahoma"/>
            <family val="0"/>
          </rPr>
          <t>Marka:
Při vyplnění na počítači zobrazí, zda je výše dotace v pořádku</t>
        </r>
      </text>
    </comment>
    <comment ref="F17" authorId="0">
      <text>
        <r>
          <rPr>
            <sz val="8"/>
            <rFont val="Tahoma"/>
            <family val="0"/>
          </rPr>
          <t>Marka:
Při vyplnění na počítači zobrazí, zda je výše dotace v pořádku</t>
        </r>
      </text>
    </comment>
    <comment ref="B28" authorId="0">
      <text>
        <r>
          <rPr>
            <sz val="8"/>
            <rFont val="Tahoma"/>
            <family val="0"/>
          </rPr>
          <t>Marka:
Při vyplnění na počítači sečte automaticky</t>
        </r>
      </text>
    </comment>
    <comment ref="C28" authorId="0">
      <text>
        <r>
          <rPr>
            <sz val="8"/>
            <rFont val="Tahoma"/>
            <family val="0"/>
          </rPr>
          <t>Marka:
Při vyplnění na počítači sečte automaticky</t>
        </r>
      </text>
    </comment>
    <comment ref="F28" authorId="0">
      <text>
        <r>
          <rPr>
            <sz val="8"/>
            <rFont val="Tahoma"/>
            <family val="0"/>
          </rPr>
          <t>Marka:
Při vyplnění na počítači sečte automaticky</t>
        </r>
      </text>
    </comment>
    <comment ref="G28" authorId="0">
      <text>
        <r>
          <rPr>
            <sz val="8"/>
            <rFont val="Tahoma"/>
            <family val="0"/>
          </rPr>
          <t>Marka:
Při vyplnění na počítači sečte automaticky</t>
        </r>
      </text>
    </comment>
  </commentList>
</comments>
</file>

<file path=xl/comments4.xml><?xml version="1.0" encoding="utf-8"?>
<comments xmlns="http://schemas.openxmlformats.org/spreadsheetml/2006/main">
  <authors>
    <author>Spokojený uživatel aplikací MS Office</author>
  </authors>
  <commentList>
    <comment ref="D35" authorId="0">
      <text>
        <r>
          <rPr>
            <sz val="8"/>
            <rFont val="Tahoma"/>
            <family val="0"/>
          </rPr>
          <t>Marka:
Při vyplnění na počítači sečte automaticky</t>
        </r>
      </text>
    </comment>
    <comment ref="E35" authorId="0">
      <text>
        <r>
          <rPr>
            <sz val="8"/>
            <rFont val="Tahoma"/>
            <family val="0"/>
          </rPr>
          <t>Marka:
Při vyplnění na počítači sečte automaticky</t>
        </r>
      </text>
    </comment>
    <comment ref="E37" authorId="0">
      <text>
        <r>
          <rPr>
            <sz val="8"/>
            <rFont val="Tahoma"/>
            <family val="0"/>
          </rPr>
          <t>Marka:
Při vyplnění na počítači zobrazí, zda je výše dotace v pořádku</t>
        </r>
      </text>
    </comment>
  </commentList>
</comments>
</file>

<file path=xl/sharedStrings.xml><?xml version="1.0" encoding="utf-8"?>
<sst xmlns="http://schemas.openxmlformats.org/spreadsheetml/2006/main" count="110" uniqueCount="93">
  <si>
    <t>Obecné pokyny:</t>
  </si>
  <si>
    <t>zabarvené buňky nevyplňujte</t>
  </si>
  <si>
    <t>čísla pište ve formátu číslo, nikoli např. s čárkou a pomlčkou (ne formát 1000,-)</t>
  </si>
  <si>
    <t>při elektronickém odeslání nejsou třeba razítka a podpisy</t>
  </si>
  <si>
    <t>List Hlášení a vyúčtování tábora:</t>
  </si>
  <si>
    <t>termín odevzdání na ústředí v roce 2012</t>
  </si>
  <si>
    <t>poznámka</t>
  </si>
  <si>
    <t>vyplnit buňky plán a místo konání, popis cesty a kontakt na tábor</t>
  </si>
  <si>
    <t>vyplnit buňky skutečnost</t>
  </si>
  <si>
    <t>31.10.</t>
  </si>
  <si>
    <t>pozor! V případě čerpání dotace musí být příjmy a výdaje vyrovnané; nedotovaný tábor může být ziskový</t>
  </si>
  <si>
    <t>List Mapa tábora</t>
  </si>
  <si>
    <t>vložit mapu, podle které lze najít cestu na tábor</t>
  </si>
  <si>
    <t>List Soupis dotace</t>
  </si>
  <si>
    <t>vyplnit položkově (každý doklad na vlastní řádek) dotované náklady, ostatní souhrnně (stačí jednou položkou - např. "nedotované náklady")</t>
  </si>
  <si>
    <t>součet všech položek by měl odpovídat výdajům celkem na listu Hlášení a vyúčtování tábora</t>
  </si>
  <si>
    <t>dotace nemusí být v každém řádku 70%, toto pravidlo platí jen pro celkovou sumu</t>
  </si>
  <si>
    <t>List Seznam účastníků</t>
  </si>
  <si>
    <t>vyplnit údaje o všech účastnících akce</t>
  </si>
  <si>
    <t>součet účastnických poplatků by měl odpovídat součtu příjmů od dětí a dospělých na listu Hlášení a vyúčtování tábora</t>
  </si>
  <si>
    <t>pro členy kmene můžete použít export z Registru OP</t>
  </si>
  <si>
    <t>Název a číslo kmene:</t>
  </si>
  <si>
    <t>plán</t>
  </si>
  <si>
    <t>skutečnost</t>
  </si>
  <si>
    <t>Vedení tábora</t>
  </si>
  <si>
    <t>jméno</t>
  </si>
  <si>
    <t>kvalifikace</t>
  </si>
  <si>
    <t>Vedoucí</t>
  </si>
  <si>
    <t>Zástupce</t>
  </si>
  <si>
    <t>Zdravotník</t>
  </si>
  <si>
    <t>Hospodář</t>
  </si>
  <si>
    <t>Osvědčení o kvalifikaci vedoucího přiložte (v případě NZ netřeba)</t>
  </si>
  <si>
    <t>Účastníci tábora</t>
  </si>
  <si>
    <t>Termín</t>
  </si>
  <si>
    <t>Počet dětí do 18 let:</t>
  </si>
  <si>
    <t>od - do</t>
  </si>
  <si>
    <t>Počet dospělých:</t>
  </si>
  <si>
    <t>počet dnů*</t>
  </si>
  <si>
    <t>počet děťodnů:</t>
  </si>
  <si>
    <t>*) včetně dne příjezdu a odjezdu</t>
  </si>
  <si>
    <t>Jmenovitý seznam účastníků přiložte</t>
  </si>
  <si>
    <t>kontrola děťodny:</t>
  </si>
  <si>
    <t>Požadovaná dotace:</t>
  </si>
  <si>
    <t>kontrola 70%:</t>
  </si>
  <si>
    <t>Rozpočet tábora</t>
  </si>
  <si>
    <t>příjmy</t>
  </si>
  <si>
    <t>výdaje</t>
  </si>
  <si>
    <t>od dětských účastníků</t>
  </si>
  <si>
    <t>nájem</t>
  </si>
  <si>
    <t>od dospělých</t>
  </si>
  <si>
    <t>potraviny</t>
  </si>
  <si>
    <t>dotace stát. rozpočtu</t>
  </si>
  <si>
    <t>doprava</t>
  </si>
  <si>
    <t>příspěvky, granty obcí</t>
  </si>
  <si>
    <t>vybavení</t>
  </si>
  <si>
    <t>vlastní prostředky</t>
  </si>
  <si>
    <t>materiál</t>
  </si>
  <si>
    <t>jiné příjmy</t>
  </si>
  <si>
    <t>ostatní</t>
  </si>
  <si>
    <t>rezerva</t>
  </si>
  <si>
    <t>XXXXXXX</t>
  </si>
  <si>
    <t>celkem</t>
  </si>
  <si>
    <t>Místo konání tábora:</t>
  </si>
  <si>
    <t>Popis cesty k táboru, gps souřadnice (mapku přiložte):</t>
  </si>
  <si>
    <t>Poštovní adresa + další kontakt (telefon) na tábor:</t>
  </si>
  <si>
    <t>Typ tábora: stálý - putovní - vodácký - zahraniční</t>
  </si>
  <si>
    <t>(nehodící se škrtněte)</t>
  </si>
  <si>
    <t>Datum a podpis náčelníka kmene:</t>
  </si>
  <si>
    <t>vložit mapu</t>
  </si>
  <si>
    <t>Místo a termín konání akce:</t>
  </si>
  <si>
    <t>pol.</t>
  </si>
  <si>
    <t>č.dokladu*</t>
  </si>
  <si>
    <t>účel použití</t>
  </si>
  <si>
    <t>částka v Kč</t>
  </si>
  <si>
    <t>požadovaná dotace</t>
  </si>
  <si>
    <t>Požadovaná dotace celkem</t>
  </si>
  <si>
    <t>*) podle účetní evidence</t>
  </si>
  <si>
    <t>max. 70% nákladů</t>
  </si>
  <si>
    <t>Přiložit kopie dotovaných dokladů!!!</t>
  </si>
  <si>
    <t>kontrola:</t>
  </si>
  <si>
    <t>Poč.</t>
  </si>
  <si>
    <t>Jméno</t>
  </si>
  <si>
    <t>Příjmení</t>
  </si>
  <si>
    <t>Adresa bydliště</t>
  </si>
  <si>
    <t>RČ                                   (datum narození)</t>
  </si>
  <si>
    <t>člen LLM (A/N)</t>
  </si>
  <si>
    <t>Účast. poplatek</t>
  </si>
  <si>
    <t>Účast ve dnech*</t>
  </si>
  <si>
    <r>
      <t>Počet dnů</t>
    </r>
    <r>
      <rPr>
        <sz val="8"/>
        <rFont val="Times New Roman CE"/>
        <family val="1"/>
      </rPr>
      <t>**</t>
    </r>
  </si>
  <si>
    <t>*)použije se v případě, že se účastník neúčastní celé akce</t>
  </si>
  <si>
    <t>**) včetně dne příjezdu a odjezdu</t>
  </si>
  <si>
    <t>ve sloupci požadovaná dotace uvádět celá čísla, ne haléře</t>
  </si>
  <si>
    <t>15.5.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</si>
</sst>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b/>
      <sz val="13"/>
      <name val="Times New Roman CE"/>
      <family val="1"/>
    </font>
    <font>
      <b/>
      <sz val="10"/>
      <name val="Times New Roman CE"/>
      <family val="0"/>
    </font>
    <font>
      <sz val="8"/>
      <name val="Tahoma"/>
      <family val="0"/>
    </font>
    <font>
      <sz val="11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/>
    </xf>
    <xf numFmtId="4" fontId="5" fillId="0" borderId="12" xfId="0" applyNumberFormat="1" applyFont="1" applyBorder="1" applyAlignment="1">
      <alignment horizontal="right"/>
    </xf>
    <xf numFmtId="4" fontId="5" fillId="33" borderId="12" xfId="0" applyNumberFormat="1" applyFont="1" applyFill="1" applyBorder="1" applyAlignment="1">
      <alignment horizontal="right"/>
    </xf>
    <xf numFmtId="0" fontId="7" fillId="33" borderId="1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4" fontId="0" fillId="0" borderId="0" xfId="0" applyNumberFormat="1" applyAlignment="1">
      <alignment/>
    </xf>
    <xf numFmtId="0" fontId="9" fillId="0" borderId="14" xfId="0" applyFont="1" applyBorder="1" applyAlignment="1">
      <alignment horizontal="center" vertical="center" wrapText="1"/>
    </xf>
    <xf numFmtId="44" fontId="9" fillId="0" borderId="14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44" fontId="0" fillId="0" borderId="12" xfId="0" applyNumberForma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4" fontId="5" fillId="0" borderId="0" xfId="0" applyNumberFormat="1" applyFont="1" applyAlignment="1">
      <alignment horizontal="right"/>
    </xf>
    <xf numFmtId="0" fontId="11" fillId="0" borderId="15" xfId="0" applyFont="1" applyBorder="1" applyAlignment="1">
      <alignment/>
    </xf>
    <xf numFmtId="0" fontId="5" fillId="0" borderId="15" xfId="0" applyFont="1" applyBorder="1" applyAlignment="1">
      <alignment/>
    </xf>
    <xf numFmtId="4" fontId="5" fillId="33" borderId="15" xfId="0" applyNumberFormat="1" applyFont="1" applyFill="1" applyBorder="1" applyAlignment="1">
      <alignment horizontal="right"/>
    </xf>
    <xf numFmtId="4" fontId="7" fillId="0" borderId="0" xfId="0" applyNumberFormat="1" applyFont="1" applyAlignment="1">
      <alignment horizontal="right"/>
    </xf>
    <xf numFmtId="0" fontId="6" fillId="33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4" fontId="5" fillId="0" borderId="12" xfId="0" applyNumberFormat="1" applyFont="1" applyFill="1" applyBorder="1" applyAlignment="1">
      <alignment horizontal="right"/>
    </xf>
    <xf numFmtId="0" fontId="4" fillId="0" borderId="13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49" fontId="4" fillId="33" borderId="13" xfId="0" applyNumberFormat="1" applyFont="1" applyFill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4" fillId="33" borderId="16" xfId="0" applyFont="1" applyFill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6" fillId="33" borderId="13" xfId="0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33" borderId="13" xfId="0" applyFont="1" applyFill="1" applyBorder="1" applyAlignment="1">
      <alignment/>
    </xf>
    <xf numFmtId="0" fontId="0" fillId="34" borderId="0" xfId="0" applyFill="1" applyAlignment="1">
      <alignment/>
    </xf>
    <xf numFmtId="0" fontId="7" fillId="0" borderId="0" xfId="0" applyFont="1" applyAlignment="1">
      <alignment/>
    </xf>
    <xf numFmtId="4" fontId="5" fillId="33" borderId="12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4" fontId="5" fillId="0" borderId="12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B13" sqref="B13"/>
    </sheetView>
  </sheetViews>
  <sheetFormatPr defaultColWidth="9.00390625" defaultRowHeight="12.75"/>
  <cols>
    <col min="1" max="1" width="68.00390625" style="0" customWidth="1"/>
    <col min="2" max="2" width="34.375" style="48" customWidth="1"/>
    <col min="3" max="3" width="48.0039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6" spans="1:3" ht="12.75">
      <c r="A6" t="s">
        <v>4</v>
      </c>
      <c r="B6" s="48" t="s">
        <v>5</v>
      </c>
      <c r="C6" t="s">
        <v>6</v>
      </c>
    </row>
    <row r="7" spans="1:2" ht="12.75">
      <c r="A7" t="s">
        <v>7</v>
      </c>
      <c r="B7" s="48" t="s">
        <v>92</v>
      </c>
    </row>
    <row r="8" spans="1:2" ht="12.75">
      <c r="A8" t="s">
        <v>8</v>
      </c>
      <c r="B8" s="48" t="s">
        <v>9</v>
      </c>
    </row>
    <row r="9" ht="12.75">
      <c r="A9" t="s">
        <v>10</v>
      </c>
    </row>
    <row r="11" ht="12.75">
      <c r="A11" t="s">
        <v>11</v>
      </c>
    </row>
    <row r="12" spans="1:2" ht="12.75">
      <c r="A12" t="s">
        <v>12</v>
      </c>
      <c r="B12" s="48" t="s">
        <v>92</v>
      </c>
    </row>
    <row r="14" ht="12.75">
      <c r="A14" t="s">
        <v>13</v>
      </c>
    </row>
    <row r="15" spans="1:3" ht="12.75">
      <c r="A15" t="s">
        <v>14</v>
      </c>
      <c r="B15" s="48" t="s">
        <v>9</v>
      </c>
      <c r="C15" t="s">
        <v>15</v>
      </c>
    </row>
    <row r="16" ht="12.75">
      <c r="A16" t="s">
        <v>91</v>
      </c>
    </row>
    <row r="17" ht="12.75">
      <c r="A17" t="s">
        <v>16</v>
      </c>
    </row>
    <row r="19" ht="12.75">
      <c r="A19" t="s">
        <v>17</v>
      </c>
    </row>
    <row r="20" spans="1:3" ht="12.75">
      <c r="A20" t="s">
        <v>18</v>
      </c>
      <c r="B20" s="48" t="s">
        <v>9</v>
      </c>
      <c r="C20" t="s">
        <v>19</v>
      </c>
    </row>
    <row r="21" ht="12.75">
      <c r="A21" t="s">
        <v>20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1" width="17.875" style="1" customWidth="1"/>
    <col min="2" max="8" width="10.75390625" style="1" customWidth="1"/>
    <col min="9" max="16384" width="9.125" style="1" customWidth="1"/>
  </cols>
  <sheetData>
    <row r="1" spans="1:7" ht="24.75" customHeight="1">
      <c r="A1" s="33" t="s">
        <v>21</v>
      </c>
      <c r="B1" s="34"/>
      <c r="C1" s="36"/>
      <c r="D1" s="36"/>
      <c r="E1" s="36"/>
      <c r="F1" s="36"/>
      <c r="G1" s="36"/>
    </row>
    <row r="2" ht="12.75"/>
    <row r="3" spans="1:7" ht="19.5" customHeight="1">
      <c r="A3" s="5"/>
      <c r="B3" s="6" t="s">
        <v>22</v>
      </c>
      <c r="C3" s="6"/>
      <c r="D3" s="6"/>
      <c r="E3" s="6" t="s">
        <v>23</v>
      </c>
      <c r="F3" s="6"/>
      <c r="G3" s="6"/>
    </row>
    <row r="4" spans="1:7" ht="19.5" customHeight="1">
      <c r="A4" s="10" t="s">
        <v>24</v>
      </c>
      <c r="B4" s="7" t="s">
        <v>25</v>
      </c>
      <c r="C4" s="8"/>
      <c r="D4" s="9" t="s">
        <v>26</v>
      </c>
      <c r="E4" s="7" t="s">
        <v>25</v>
      </c>
      <c r="F4" s="8"/>
      <c r="G4" s="9" t="s">
        <v>26</v>
      </c>
    </row>
    <row r="5" spans="1:7" ht="19.5" customHeight="1">
      <c r="A5" s="5" t="s">
        <v>27</v>
      </c>
      <c r="B5" s="3"/>
      <c r="C5" s="4"/>
      <c r="D5" s="5"/>
      <c r="E5" s="3"/>
      <c r="F5" s="4"/>
      <c r="G5" s="5"/>
    </row>
    <row r="6" spans="1:7" ht="19.5" customHeight="1">
      <c r="A6" s="5" t="s">
        <v>28</v>
      </c>
      <c r="B6" s="3"/>
      <c r="C6" s="4"/>
      <c r="D6" s="5"/>
      <c r="E6" s="3"/>
      <c r="F6" s="4"/>
      <c r="G6" s="5"/>
    </row>
    <row r="7" spans="1:7" ht="19.5" customHeight="1">
      <c r="A7" s="5" t="s">
        <v>29</v>
      </c>
      <c r="B7" s="3"/>
      <c r="C7" s="4"/>
      <c r="D7" s="5"/>
      <c r="E7" s="3"/>
      <c r="F7" s="4"/>
      <c r="G7" s="5"/>
    </row>
    <row r="8" spans="1:7" ht="19.5" customHeight="1">
      <c r="A8" s="5" t="s">
        <v>30</v>
      </c>
      <c r="B8" s="3"/>
      <c r="C8" s="4"/>
      <c r="D8" s="5"/>
      <c r="E8" s="3"/>
      <c r="F8" s="4"/>
      <c r="G8" s="5"/>
    </row>
    <row r="9" ht="12.75">
      <c r="A9" s="1" t="s">
        <v>31</v>
      </c>
    </row>
    <row r="10" ht="19.5" customHeight="1"/>
    <row r="11" spans="1:7" ht="19.5" customHeight="1">
      <c r="A11" s="10" t="s">
        <v>32</v>
      </c>
      <c r="B11" s="9" t="s">
        <v>22</v>
      </c>
      <c r="C11" s="9" t="s">
        <v>23</v>
      </c>
      <c r="E11" s="10" t="s">
        <v>33</v>
      </c>
      <c r="F11" s="9" t="s">
        <v>22</v>
      </c>
      <c r="G11" s="9" t="s">
        <v>23</v>
      </c>
    </row>
    <row r="12" spans="1:7" ht="19.5" customHeight="1">
      <c r="A12" s="5" t="s">
        <v>34</v>
      </c>
      <c r="B12" s="5"/>
      <c r="C12" s="5"/>
      <c r="E12" s="5" t="s">
        <v>35</v>
      </c>
      <c r="F12" s="5"/>
      <c r="G12" s="5"/>
    </row>
    <row r="13" spans="1:7" ht="19.5" customHeight="1">
      <c r="A13" s="5" t="s">
        <v>36</v>
      </c>
      <c r="B13" s="5"/>
      <c r="C13" s="5"/>
      <c r="E13" s="5" t="s">
        <v>37</v>
      </c>
      <c r="F13" s="5"/>
      <c r="G13" s="5"/>
    </row>
    <row r="14" spans="1:5" ht="19.5" customHeight="1">
      <c r="A14" s="5" t="s">
        <v>38</v>
      </c>
      <c r="B14" s="5"/>
      <c r="C14" s="52">
        <f>C12*G13</f>
        <v>0</v>
      </c>
      <c r="E14" s="1" t="s">
        <v>39</v>
      </c>
    </row>
    <row r="15" ht="12.75">
      <c r="A15" s="1" t="s">
        <v>40</v>
      </c>
    </row>
    <row r="16" spans="4:6" ht="19.5" customHeight="1">
      <c r="D16" s="11" t="s">
        <v>41</v>
      </c>
      <c r="E16" s="11"/>
      <c r="F16" s="17" t="str">
        <f>IF(C23&lt;=C14*50,"ok","CHYBA!")</f>
        <v>ok</v>
      </c>
    </row>
    <row r="17" spans="1:6" ht="19.5" customHeight="1">
      <c r="A17" s="49" t="s">
        <v>42</v>
      </c>
      <c r="B17" s="50">
        <f>'Soupis dotace'!E35</f>
        <v>0</v>
      </c>
      <c r="D17" s="11" t="s">
        <v>43</v>
      </c>
      <c r="E17" s="11"/>
      <c r="F17" s="17" t="e">
        <f>IF(C23/C28&lt;=0.7,"ok","CHYBA!")</f>
        <v>#DIV/0!</v>
      </c>
    </row>
    <row r="18" spans="4:6" ht="19.5" customHeight="1">
      <c r="D18" s="11"/>
      <c r="E18" s="11"/>
      <c r="F18" s="51"/>
    </row>
    <row r="19" ht="19.5" customHeight="1">
      <c r="A19" s="11" t="s">
        <v>44</v>
      </c>
    </row>
    <row r="20" spans="1:7" ht="19.5" customHeight="1">
      <c r="A20" s="5" t="s">
        <v>45</v>
      </c>
      <c r="B20" s="9" t="s">
        <v>22</v>
      </c>
      <c r="C20" s="9" t="s">
        <v>23</v>
      </c>
      <c r="D20" s="2"/>
      <c r="E20" s="12" t="s">
        <v>46</v>
      </c>
      <c r="F20" s="9" t="s">
        <v>22</v>
      </c>
      <c r="G20" s="9" t="s">
        <v>23</v>
      </c>
    </row>
    <row r="21" spans="1:7" ht="19.5" customHeight="1">
      <c r="A21" s="5" t="s">
        <v>47</v>
      </c>
      <c r="B21" s="15"/>
      <c r="C21" s="15"/>
      <c r="D21" s="2"/>
      <c r="E21" s="12" t="s">
        <v>48</v>
      </c>
      <c r="F21" s="15"/>
      <c r="G21" s="15"/>
    </row>
    <row r="22" spans="1:7" ht="19.5" customHeight="1">
      <c r="A22" s="5" t="s">
        <v>49</v>
      </c>
      <c r="B22" s="15"/>
      <c r="C22" s="15"/>
      <c r="D22" s="2"/>
      <c r="E22" s="12" t="s">
        <v>50</v>
      </c>
      <c r="F22" s="15"/>
      <c r="G22" s="15"/>
    </row>
    <row r="23" spans="1:7" ht="19.5" customHeight="1">
      <c r="A23" s="5" t="s">
        <v>51</v>
      </c>
      <c r="B23" s="15"/>
      <c r="C23" s="16">
        <f>B17</f>
        <v>0</v>
      </c>
      <c r="D23" s="2"/>
      <c r="E23" s="12" t="s">
        <v>52</v>
      </c>
      <c r="F23" s="15"/>
      <c r="G23" s="15"/>
    </row>
    <row r="24" spans="1:7" ht="19.5" customHeight="1">
      <c r="A24" s="5" t="s">
        <v>53</v>
      </c>
      <c r="B24" s="15"/>
      <c r="C24" s="35"/>
      <c r="D24" s="2"/>
      <c r="E24" s="12" t="s">
        <v>54</v>
      </c>
      <c r="F24" s="15"/>
      <c r="G24" s="15"/>
    </row>
    <row r="25" spans="1:7" ht="19.5" customHeight="1">
      <c r="A25" s="5" t="s">
        <v>55</v>
      </c>
      <c r="B25" s="15"/>
      <c r="C25" s="15"/>
      <c r="D25" s="2"/>
      <c r="E25" s="12" t="s">
        <v>56</v>
      </c>
      <c r="F25" s="15"/>
      <c r="G25" s="15"/>
    </row>
    <row r="26" spans="1:7" ht="19.5" customHeight="1">
      <c r="A26" s="5" t="s">
        <v>57</v>
      </c>
      <c r="B26" s="15"/>
      <c r="C26" s="15"/>
      <c r="D26" s="2"/>
      <c r="E26" s="12" t="s">
        <v>58</v>
      </c>
      <c r="F26" s="15"/>
      <c r="G26" s="15"/>
    </row>
    <row r="27" spans="1:7" ht="19.5" customHeight="1">
      <c r="A27" s="5"/>
      <c r="B27" s="15"/>
      <c r="C27" s="15"/>
      <c r="D27" s="2"/>
      <c r="E27" s="12" t="s">
        <v>59</v>
      </c>
      <c r="F27" s="15"/>
      <c r="G27" s="53" t="s">
        <v>60</v>
      </c>
    </row>
    <row r="28" spans="1:7" ht="19.5" customHeight="1">
      <c r="A28" s="5" t="s">
        <v>61</v>
      </c>
      <c r="B28" s="16">
        <f>SUM(B21:B27)</f>
        <v>0</v>
      </c>
      <c r="C28" s="16">
        <f>SUM(C21:C27)</f>
        <v>0</v>
      </c>
      <c r="D28" s="2"/>
      <c r="E28" s="12" t="s">
        <v>61</v>
      </c>
      <c r="F28" s="16">
        <f>SUM(F21:F27)</f>
        <v>0</v>
      </c>
      <c r="G28" s="16">
        <f>SUM(G21:G27)</f>
        <v>0</v>
      </c>
    </row>
    <row r="29" ht="19.5" customHeight="1"/>
    <row r="30" spans="1:8" ht="19.5" customHeight="1">
      <c r="A30" s="47" t="s">
        <v>62</v>
      </c>
      <c r="B30" s="39"/>
      <c r="C30" s="39"/>
      <c r="D30" s="39"/>
      <c r="E30" s="39"/>
      <c r="F30" s="39"/>
      <c r="G30" s="39"/>
      <c r="H30" s="2"/>
    </row>
    <row r="31" spans="1:8" ht="19.5" customHeight="1">
      <c r="A31" s="14" t="s">
        <v>63</v>
      </c>
      <c r="B31" s="13"/>
      <c r="C31" s="46"/>
      <c r="D31" s="46"/>
      <c r="E31" s="46"/>
      <c r="F31" s="46"/>
      <c r="G31" s="46"/>
      <c r="H31" s="2"/>
    </row>
    <row r="32" spans="1:8" ht="19.5" customHeight="1">
      <c r="A32" s="42"/>
      <c r="B32" s="42"/>
      <c r="C32" s="42"/>
      <c r="D32" s="42"/>
      <c r="E32" s="42"/>
      <c r="F32" s="42"/>
      <c r="G32" s="42"/>
      <c r="H32" s="2"/>
    </row>
    <row r="33" spans="1:8" ht="19.5" customHeight="1">
      <c r="A33" s="41"/>
      <c r="B33" s="41"/>
      <c r="C33" s="41"/>
      <c r="D33" s="41"/>
      <c r="E33" s="41"/>
      <c r="F33" s="41"/>
      <c r="G33" s="41"/>
      <c r="H33" s="2"/>
    </row>
    <row r="34" spans="1:8" ht="19.5" customHeight="1">
      <c r="A34" s="14" t="s">
        <v>64</v>
      </c>
      <c r="B34" s="13"/>
      <c r="C34" s="13"/>
      <c r="D34" s="44"/>
      <c r="E34" s="44"/>
      <c r="F34" s="44"/>
      <c r="G34" s="44"/>
      <c r="H34" s="2"/>
    </row>
    <row r="35" spans="1:8" ht="19.5" customHeight="1">
      <c r="A35" s="43"/>
      <c r="B35" s="43"/>
      <c r="C35" s="43"/>
      <c r="D35" s="43"/>
      <c r="E35" s="43"/>
      <c r="F35" s="43"/>
      <c r="G35" s="43"/>
      <c r="H35" s="2"/>
    </row>
    <row r="36" spans="1:6" ht="19.5" customHeight="1">
      <c r="A36" s="1" t="s">
        <v>65</v>
      </c>
      <c r="F36" s="1" t="s">
        <v>66</v>
      </c>
    </row>
    <row r="37" ht="19.5" customHeight="1"/>
    <row r="38" ht="19.5" customHeight="1"/>
    <row r="39" spans="1:7" ht="19.5" customHeight="1">
      <c r="A39" s="13" t="s">
        <v>67</v>
      </c>
      <c r="B39" s="13"/>
      <c r="C39" s="13"/>
      <c r="D39" s="13"/>
      <c r="E39" s="13"/>
      <c r="F39" s="13"/>
      <c r="G39" s="13"/>
    </row>
    <row r="40" ht="19.5" customHeight="1"/>
    <row r="41" ht="19.5" customHeight="1"/>
  </sheetData>
  <sheetProtection/>
  <printOptions/>
  <pageMargins left="0.5905511811023623" right="0.5905511811023623" top="0.7874015748031497" bottom="0.7874015748031497" header="0.5118110236220472" footer="0.31496062992125984"/>
  <pageSetup fitToHeight="1" fitToWidth="1" horizontalDpi="300" verticalDpi="300" orientation="portrait" paperSize="9" r:id="rId3"/>
  <headerFooter alignWithMargins="0">
    <oddHeader>&amp;C&amp;"Times New Roman CE,tučné"&amp;14&amp;A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68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  <headerFooter alignWithMargins="0">
    <oddHeader>&amp;C&amp;"Times New Roman,Tučné"&amp;14&amp;A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1" width="4.375" style="1" customWidth="1"/>
    <col min="2" max="2" width="26.25390625" style="1" customWidth="1"/>
    <col min="3" max="3" width="37.75390625" style="1" customWidth="1"/>
    <col min="4" max="5" width="17.375" style="1" customWidth="1"/>
    <col min="6" max="16384" width="9.125" style="1" customWidth="1"/>
  </cols>
  <sheetData>
    <row r="1" spans="1:5" ht="24.75" customHeight="1">
      <c r="A1" s="33" t="s">
        <v>21</v>
      </c>
      <c r="B1" s="34"/>
      <c r="C1" s="37">
        <f>'Hlášení a vyúčtování tábora'!C1</f>
        <v>0</v>
      </c>
      <c r="D1" s="37"/>
      <c r="E1" s="37"/>
    </row>
    <row r="2" spans="1:5" ht="24.75" customHeight="1">
      <c r="A2" s="45" t="s">
        <v>69</v>
      </c>
      <c r="B2" s="45"/>
      <c r="C2" s="40" t="str">
        <f>CONCATENATE('Hlášení a vyúčtování tábora'!B30," ",'Hlášení a vyúčtování tábora'!G12)</f>
        <v> </v>
      </c>
      <c r="D2" s="40"/>
      <c r="E2" s="40"/>
    </row>
    <row r="3" ht="19.5" customHeight="1"/>
    <row r="4" spans="1:5" s="27" customFormat="1" ht="12.75">
      <c r="A4" s="27" t="s">
        <v>70</v>
      </c>
      <c r="B4" s="27" t="s">
        <v>71</v>
      </c>
      <c r="C4" s="27" t="s">
        <v>72</v>
      </c>
      <c r="D4" s="27" t="s">
        <v>73</v>
      </c>
      <c r="E4" s="27" t="s">
        <v>74</v>
      </c>
    </row>
    <row r="5" spans="1:5" ht="19.5" customHeight="1">
      <c r="A5" s="1">
        <v>1</v>
      </c>
      <c r="D5" s="28"/>
      <c r="E5" s="28"/>
    </row>
    <row r="6" spans="1:5" ht="19.5" customHeight="1">
      <c r="A6" s="1">
        <v>2</v>
      </c>
      <c r="D6" s="28"/>
      <c r="E6" s="28"/>
    </row>
    <row r="7" spans="1:5" ht="19.5" customHeight="1">
      <c r="A7" s="1">
        <v>3</v>
      </c>
      <c r="D7" s="28"/>
      <c r="E7" s="28"/>
    </row>
    <row r="8" spans="1:5" ht="19.5" customHeight="1">
      <c r="A8" s="1">
        <v>4</v>
      </c>
      <c r="D8" s="28"/>
      <c r="E8" s="28"/>
    </row>
    <row r="9" spans="1:5" ht="19.5" customHeight="1">
      <c r="A9" s="1">
        <v>5</v>
      </c>
      <c r="D9" s="28"/>
      <c r="E9" s="28"/>
    </row>
    <row r="10" spans="1:5" ht="19.5" customHeight="1">
      <c r="A10" s="1">
        <v>6</v>
      </c>
      <c r="D10" s="28"/>
      <c r="E10" s="28"/>
    </row>
    <row r="11" spans="1:5" ht="19.5" customHeight="1">
      <c r="A11" s="1">
        <v>7</v>
      </c>
      <c r="D11" s="28"/>
      <c r="E11" s="28"/>
    </row>
    <row r="12" spans="1:5" ht="19.5" customHeight="1">
      <c r="A12" s="1">
        <v>8</v>
      </c>
      <c r="D12" s="28"/>
      <c r="E12" s="28"/>
    </row>
    <row r="13" spans="1:5" ht="19.5" customHeight="1">
      <c r="A13" s="1">
        <v>9</v>
      </c>
      <c r="D13" s="28"/>
      <c r="E13" s="28"/>
    </row>
    <row r="14" spans="1:5" ht="19.5" customHeight="1">
      <c r="A14" s="1">
        <v>10</v>
      </c>
      <c r="D14" s="28"/>
      <c r="E14" s="28"/>
    </row>
    <row r="15" spans="1:5" ht="19.5" customHeight="1">
      <c r="A15" s="1">
        <v>11</v>
      </c>
      <c r="D15" s="28"/>
      <c r="E15" s="28"/>
    </row>
    <row r="16" spans="1:5" ht="19.5" customHeight="1">
      <c r="A16" s="1">
        <v>12</v>
      </c>
      <c r="D16" s="28"/>
      <c r="E16" s="28"/>
    </row>
    <row r="17" spans="1:5" ht="19.5" customHeight="1">
      <c r="A17" s="1">
        <v>13</v>
      </c>
      <c r="D17" s="28"/>
      <c r="E17" s="28"/>
    </row>
    <row r="18" spans="1:5" ht="19.5" customHeight="1">
      <c r="A18" s="1">
        <v>14</v>
      </c>
      <c r="D18" s="28"/>
      <c r="E18" s="28"/>
    </row>
    <row r="19" spans="1:5" ht="19.5" customHeight="1">
      <c r="A19" s="1">
        <v>15</v>
      </c>
      <c r="D19" s="28"/>
      <c r="E19" s="28"/>
    </row>
    <row r="20" spans="1:5" ht="19.5" customHeight="1">
      <c r="A20" s="1">
        <v>16</v>
      </c>
      <c r="D20" s="28"/>
      <c r="E20" s="28"/>
    </row>
    <row r="21" spans="1:5" ht="19.5" customHeight="1">
      <c r="A21" s="1">
        <v>17</v>
      </c>
      <c r="D21" s="28"/>
      <c r="E21" s="28"/>
    </row>
    <row r="22" spans="1:5" ht="19.5" customHeight="1">
      <c r="A22" s="1">
        <v>18</v>
      </c>
      <c r="D22" s="28"/>
      <c r="E22" s="28"/>
    </row>
    <row r="23" spans="1:5" ht="19.5" customHeight="1">
      <c r="A23" s="1">
        <v>19</v>
      </c>
      <c r="D23" s="28"/>
      <c r="E23" s="28"/>
    </row>
    <row r="24" spans="1:5" ht="19.5" customHeight="1">
      <c r="A24" s="1">
        <v>20</v>
      </c>
      <c r="D24" s="28"/>
      <c r="E24" s="28"/>
    </row>
    <row r="25" spans="1:5" ht="19.5" customHeight="1">
      <c r="A25" s="1">
        <v>21</v>
      </c>
      <c r="D25" s="28"/>
      <c r="E25" s="28"/>
    </row>
    <row r="26" spans="1:5" ht="19.5" customHeight="1">
      <c r="A26" s="1">
        <v>22</v>
      </c>
      <c r="D26" s="28"/>
      <c r="E26" s="28"/>
    </row>
    <row r="27" spans="1:5" ht="19.5" customHeight="1">
      <c r="A27" s="1">
        <v>23</v>
      </c>
      <c r="D27" s="28"/>
      <c r="E27" s="28"/>
    </row>
    <row r="28" spans="1:5" ht="19.5" customHeight="1">
      <c r="A28" s="1">
        <v>24</v>
      </c>
      <c r="D28" s="28"/>
      <c r="E28" s="28"/>
    </row>
    <row r="29" spans="1:5" ht="19.5" customHeight="1">
      <c r="A29" s="1">
        <v>25</v>
      </c>
      <c r="D29" s="28"/>
      <c r="E29" s="28"/>
    </row>
    <row r="30" spans="1:5" ht="19.5" customHeight="1">
      <c r="A30" s="1">
        <v>26</v>
      </c>
      <c r="D30" s="28"/>
      <c r="E30" s="28"/>
    </row>
    <row r="31" spans="1:5" ht="19.5" customHeight="1">
      <c r="A31" s="1">
        <v>27</v>
      </c>
      <c r="D31" s="28"/>
      <c r="E31" s="28"/>
    </row>
    <row r="32" spans="1:5" ht="19.5" customHeight="1">
      <c r="A32" s="1">
        <v>28</v>
      </c>
      <c r="D32" s="28"/>
      <c r="E32" s="28"/>
    </row>
    <row r="33" spans="1:5" ht="19.5" customHeight="1">
      <c r="A33" s="1">
        <v>29</v>
      </c>
      <c r="D33" s="28"/>
      <c r="E33" s="28"/>
    </row>
    <row r="34" spans="1:5" ht="19.5" customHeight="1">
      <c r="A34" s="1">
        <v>30</v>
      </c>
      <c r="D34" s="28"/>
      <c r="E34" s="28"/>
    </row>
    <row r="35" spans="2:5" ht="19.5" customHeight="1">
      <c r="B35" s="29" t="s">
        <v>75</v>
      </c>
      <c r="C35" s="30"/>
      <c r="D35" s="31">
        <f>SUM(D5:D34)</f>
        <v>0</v>
      </c>
      <c r="E35" s="31">
        <f>SUM(E5:E34)</f>
        <v>0</v>
      </c>
    </row>
    <row r="36" spans="2:5" ht="19.5" customHeight="1">
      <c r="B36" s="1" t="s">
        <v>76</v>
      </c>
      <c r="D36" s="28"/>
      <c r="E36" s="28" t="s">
        <v>77</v>
      </c>
    </row>
    <row r="37" spans="2:5" ht="19.5" customHeight="1">
      <c r="B37" s="1" t="s">
        <v>78</v>
      </c>
      <c r="D37" s="32" t="s">
        <v>79</v>
      </c>
      <c r="E37" s="17" t="e">
        <f>IF(E35/D35&lt;=0.7,"ok","CHYBA!")</f>
        <v>#DIV/0!</v>
      </c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sheetProtection/>
  <printOptions/>
  <pageMargins left="0.5905511811023623" right="0.5905511811023623" top="0.7874015748031497" bottom="0.7874015748031497" header="0.5118110236220472" footer="0.5118110236220472"/>
  <pageSetup fitToHeight="1" fitToWidth="1" horizontalDpi="300" verticalDpi="300" orientation="portrait" paperSize="9" scale="89" r:id="rId3"/>
  <headerFooter alignWithMargins="0">
    <oddHeader>&amp;C&amp;"Times New Roman CE,tučné"&amp;14&amp;A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1" width="5.25390625" style="0" customWidth="1"/>
    <col min="2" max="2" width="8.375" style="0" customWidth="1"/>
    <col min="3" max="3" width="19.125" style="0" customWidth="1"/>
    <col min="4" max="4" width="27.625" style="0" customWidth="1"/>
    <col min="5" max="5" width="15.125" style="0" customWidth="1"/>
    <col min="6" max="6" width="9.625" style="26" customWidth="1"/>
    <col min="7" max="7" width="15.375" style="20" customWidth="1"/>
    <col min="8" max="8" width="19.25390625" style="0" customWidth="1"/>
    <col min="9" max="9" width="12.00390625" style="0" customWidth="1"/>
  </cols>
  <sheetData>
    <row r="1" spans="1:9" ht="24.75" customHeight="1">
      <c r="A1" s="45" t="s">
        <v>21</v>
      </c>
      <c r="B1" s="45"/>
      <c r="C1" s="34"/>
      <c r="D1" s="38">
        <f>'Hlášení a vyúčtování tábora'!C1</f>
        <v>0</v>
      </c>
      <c r="E1" s="38"/>
      <c r="F1" s="38"/>
      <c r="G1" s="38"/>
      <c r="H1" s="38"/>
      <c r="I1" s="38"/>
    </row>
    <row r="2" spans="1:9" ht="24.75" customHeight="1">
      <c r="A2" s="45" t="s">
        <v>69</v>
      </c>
      <c r="B2" s="45"/>
      <c r="C2" s="34"/>
      <c r="D2" s="40" t="str">
        <f>CONCATENATE('Hlášení a vyúčtování tábora'!B30," ",'Hlášení a vyúčtování tábora'!G12)</f>
        <v> </v>
      </c>
      <c r="E2" s="40"/>
      <c r="F2" s="40"/>
      <c r="G2" s="40"/>
      <c r="H2" s="40"/>
      <c r="I2" s="40"/>
    </row>
    <row r="3" spans="1:6" ht="10.5" customHeight="1">
      <c r="A3" s="18"/>
      <c r="B3" s="18"/>
      <c r="C3" s="18"/>
      <c r="D3" s="18"/>
      <c r="E3" s="18"/>
      <c r="F3" s="19"/>
    </row>
    <row r="4" spans="1:9" ht="28.5" customHeight="1" thickBot="1">
      <c r="A4" s="21" t="s">
        <v>80</v>
      </c>
      <c r="B4" s="21" t="s">
        <v>81</v>
      </c>
      <c r="C4" s="21" t="s">
        <v>82</v>
      </c>
      <c r="D4" s="21" t="s">
        <v>83</v>
      </c>
      <c r="E4" s="21" t="s">
        <v>84</v>
      </c>
      <c r="F4" s="21" t="s">
        <v>85</v>
      </c>
      <c r="G4" s="22" t="s">
        <v>86</v>
      </c>
      <c r="H4" s="21" t="s">
        <v>87</v>
      </c>
      <c r="I4" s="22" t="s">
        <v>88</v>
      </c>
    </row>
    <row r="5" spans="1:9" ht="19.5" customHeight="1" thickTop="1">
      <c r="A5" s="23">
        <v>1</v>
      </c>
      <c r="B5" s="23"/>
      <c r="C5" s="23"/>
      <c r="D5" s="23"/>
      <c r="E5" s="23"/>
      <c r="F5" s="24"/>
      <c r="G5" s="25"/>
      <c r="H5" s="24"/>
      <c r="I5" s="25"/>
    </row>
    <row r="6" spans="1:9" ht="19.5" customHeight="1">
      <c r="A6" s="23">
        <v>2</v>
      </c>
      <c r="B6" s="23"/>
      <c r="C6" s="23"/>
      <c r="D6" s="23"/>
      <c r="E6" s="23"/>
      <c r="F6" s="24"/>
      <c r="G6" s="25"/>
      <c r="H6" s="24"/>
      <c r="I6" s="25"/>
    </row>
    <row r="7" spans="1:9" ht="19.5" customHeight="1">
      <c r="A7" s="23">
        <v>3</v>
      </c>
      <c r="B7" s="23"/>
      <c r="C7" s="23"/>
      <c r="D7" s="23"/>
      <c r="E7" s="23"/>
      <c r="F7" s="24"/>
      <c r="G7" s="25"/>
      <c r="H7" s="24"/>
      <c r="I7" s="25"/>
    </row>
    <row r="8" spans="1:9" ht="19.5" customHeight="1">
      <c r="A8" s="23">
        <v>4</v>
      </c>
      <c r="B8" s="23"/>
      <c r="C8" s="23"/>
      <c r="D8" s="23"/>
      <c r="E8" s="23"/>
      <c r="F8" s="24"/>
      <c r="G8" s="25"/>
      <c r="H8" s="24"/>
      <c r="I8" s="25"/>
    </row>
    <row r="9" spans="1:9" ht="19.5" customHeight="1">
      <c r="A9" s="23">
        <v>5</v>
      </c>
      <c r="B9" s="23"/>
      <c r="C9" s="23"/>
      <c r="D9" s="23"/>
      <c r="E9" s="23"/>
      <c r="F9" s="24"/>
      <c r="G9" s="25"/>
      <c r="H9" s="24"/>
      <c r="I9" s="25"/>
    </row>
    <row r="10" spans="1:9" ht="19.5" customHeight="1">
      <c r="A10" s="23">
        <v>6</v>
      </c>
      <c r="B10" s="23"/>
      <c r="C10" s="23"/>
      <c r="D10" s="23"/>
      <c r="E10" s="23"/>
      <c r="F10" s="24"/>
      <c r="G10" s="25"/>
      <c r="H10" s="24"/>
      <c r="I10" s="25"/>
    </row>
    <row r="11" spans="1:9" ht="19.5" customHeight="1">
      <c r="A11" s="23">
        <v>7</v>
      </c>
      <c r="B11" s="23"/>
      <c r="C11" s="23"/>
      <c r="D11" s="23"/>
      <c r="E11" s="23"/>
      <c r="F11" s="24"/>
      <c r="G11" s="25"/>
      <c r="H11" s="24"/>
      <c r="I11" s="25"/>
    </row>
    <row r="12" spans="1:9" ht="19.5" customHeight="1">
      <c r="A12" s="23">
        <v>8</v>
      </c>
      <c r="B12" s="23"/>
      <c r="C12" s="23"/>
      <c r="D12" s="23"/>
      <c r="E12" s="23"/>
      <c r="F12" s="24"/>
      <c r="G12" s="25"/>
      <c r="H12" s="24"/>
      <c r="I12" s="25"/>
    </row>
    <row r="13" spans="1:9" ht="19.5" customHeight="1">
      <c r="A13" s="23">
        <v>9</v>
      </c>
      <c r="B13" s="23"/>
      <c r="C13" s="23"/>
      <c r="D13" s="23"/>
      <c r="E13" s="23"/>
      <c r="F13" s="24"/>
      <c r="G13" s="25"/>
      <c r="H13" s="24"/>
      <c r="I13" s="25"/>
    </row>
    <row r="14" spans="1:9" ht="19.5" customHeight="1">
      <c r="A14" s="23">
        <v>10</v>
      </c>
      <c r="B14" s="23"/>
      <c r="C14" s="23"/>
      <c r="D14" s="23"/>
      <c r="E14" s="23"/>
      <c r="F14" s="24"/>
      <c r="G14" s="25"/>
      <c r="H14" s="24"/>
      <c r="I14" s="25"/>
    </row>
    <row r="15" spans="1:9" ht="19.5" customHeight="1">
      <c r="A15" s="23">
        <v>11</v>
      </c>
      <c r="B15" s="23"/>
      <c r="C15" s="23"/>
      <c r="D15" s="23"/>
      <c r="E15" s="23"/>
      <c r="F15" s="24"/>
      <c r="G15" s="25"/>
      <c r="H15" s="24"/>
      <c r="I15" s="25"/>
    </row>
    <row r="16" spans="1:9" ht="19.5" customHeight="1">
      <c r="A16" s="23">
        <v>12</v>
      </c>
      <c r="B16" s="23"/>
      <c r="C16" s="23"/>
      <c r="D16" s="23"/>
      <c r="E16" s="23"/>
      <c r="F16" s="24"/>
      <c r="G16" s="25"/>
      <c r="H16" s="24"/>
      <c r="I16" s="25"/>
    </row>
    <row r="17" spans="1:9" ht="19.5" customHeight="1">
      <c r="A17" s="23">
        <v>13</v>
      </c>
      <c r="B17" s="23"/>
      <c r="C17" s="23"/>
      <c r="D17" s="23"/>
      <c r="E17" s="23"/>
      <c r="F17" s="24"/>
      <c r="G17" s="25"/>
      <c r="H17" s="24"/>
      <c r="I17" s="25"/>
    </row>
    <row r="18" spans="1:9" ht="19.5" customHeight="1">
      <c r="A18" s="23">
        <v>14</v>
      </c>
      <c r="B18" s="23"/>
      <c r="C18" s="23"/>
      <c r="D18" s="23"/>
      <c r="E18" s="23"/>
      <c r="F18" s="24"/>
      <c r="G18" s="25"/>
      <c r="H18" s="24"/>
      <c r="I18" s="25"/>
    </row>
    <row r="19" spans="1:9" ht="19.5" customHeight="1">
      <c r="A19" s="23">
        <v>15</v>
      </c>
      <c r="B19" s="23"/>
      <c r="C19" s="23"/>
      <c r="D19" s="23"/>
      <c r="E19" s="23"/>
      <c r="F19" s="24"/>
      <c r="G19" s="25"/>
      <c r="H19" s="24"/>
      <c r="I19" s="25"/>
    </row>
    <row r="20" spans="1:9" ht="19.5" customHeight="1">
      <c r="A20" s="23">
        <v>16</v>
      </c>
      <c r="B20" s="23"/>
      <c r="C20" s="23"/>
      <c r="D20" s="23"/>
      <c r="E20" s="23"/>
      <c r="F20" s="24"/>
      <c r="G20" s="25"/>
      <c r="H20" s="24"/>
      <c r="I20" s="25"/>
    </row>
    <row r="21" spans="1:9" ht="19.5" customHeight="1">
      <c r="A21" s="23">
        <v>17</v>
      </c>
      <c r="B21" s="23"/>
      <c r="C21" s="23"/>
      <c r="D21" s="23"/>
      <c r="E21" s="23"/>
      <c r="F21" s="24"/>
      <c r="G21" s="25"/>
      <c r="H21" s="24"/>
      <c r="I21" s="25"/>
    </row>
    <row r="22" spans="1:9" ht="19.5" customHeight="1">
      <c r="A22" s="23">
        <v>18</v>
      </c>
      <c r="B22" s="23"/>
      <c r="C22" s="23"/>
      <c r="D22" s="23"/>
      <c r="E22" s="23"/>
      <c r="F22" s="24"/>
      <c r="G22" s="25"/>
      <c r="H22" s="24"/>
      <c r="I22" s="25"/>
    </row>
    <row r="23" spans="1:9" ht="19.5" customHeight="1">
      <c r="A23" s="23">
        <v>19</v>
      </c>
      <c r="B23" s="23"/>
      <c r="C23" s="23"/>
      <c r="D23" s="23"/>
      <c r="E23" s="23"/>
      <c r="F23" s="24"/>
      <c r="G23" s="25"/>
      <c r="H23" s="24"/>
      <c r="I23" s="25"/>
    </row>
    <row r="24" spans="1:9" ht="19.5" customHeight="1">
      <c r="A24" s="23">
        <v>20</v>
      </c>
      <c r="B24" s="23"/>
      <c r="C24" s="23"/>
      <c r="D24" s="23"/>
      <c r="E24" s="23"/>
      <c r="F24" s="24"/>
      <c r="G24" s="25"/>
      <c r="H24" s="24"/>
      <c r="I24" s="25"/>
    </row>
    <row r="25" spans="1:2" ht="12.75">
      <c r="A25" s="1" t="s">
        <v>89</v>
      </c>
      <c r="B25" s="1"/>
    </row>
    <row r="26" spans="1:2" ht="12.75">
      <c r="A26" s="1" t="s">
        <v>90</v>
      </c>
      <c r="B26" s="1"/>
    </row>
  </sheetData>
  <sheetProtection/>
  <printOptions/>
  <pageMargins left="0.5905511811023623" right="0.5905511811023623" top="0.7086614173228347" bottom="0.5905511811023623" header="0.3937007874015748" footer="0.31496062992125984"/>
  <pageSetup fitToHeight="1" fitToWidth="1" horizontalDpi="300" verticalDpi="300" orientation="landscape" paperSize="9" scale="85" r:id="rId1"/>
  <headerFooter alignWithMargins="0">
    <oddHeader>&amp;C&amp;"Times New Roman CE,tučné"&amp;14JMENOVITÝ SEZNAM ÚČASTNÍKŮ AKCE</oddHeader>
    <oddFooter>&amp;C&amp;"Times New Roman CE,obyčejné"Strana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SPT TELECOM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Marka</dc:creator>
  <cp:keywords/>
  <dc:description/>
  <cp:lastModifiedBy>Marka</cp:lastModifiedBy>
  <cp:lastPrinted>2012-05-03T12:41:50Z</cp:lastPrinted>
  <dcterms:created xsi:type="dcterms:W3CDTF">2003-02-23T07:13:48Z</dcterms:created>
  <dcterms:modified xsi:type="dcterms:W3CDTF">2012-05-03T16:29:25Z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-735814812</vt:i4>
  </property>
  <property fmtid="{D5CDD505-2E9C-101B-9397-08002B2CF9AE}" pid="3" name="_EmailSubject">
    <vt:lpwstr>povídání o práci s emaily a prosba</vt:lpwstr>
  </property>
  <property fmtid="{D5CDD505-2E9C-101B-9397-08002B2CF9AE}" pid="4" name="_AuthorEmail">
    <vt:lpwstr>marka@woodcraft.cz</vt:lpwstr>
  </property>
  <property fmtid="{D5CDD505-2E9C-101B-9397-08002B2CF9AE}" pid="5" name="_AuthorEmailDisplayName">
    <vt:lpwstr>Markéta Řezáčová</vt:lpwstr>
  </property>
  <property fmtid="{D5CDD505-2E9C-101B-9397-08002B2CF9AE}" pid="6" name="_PreviousAdHocReviewCycleID">
    <vt:i4>-986261674</vt:i4>
  </property>
  <property fmtid="{D5CDD505-2E9C-101B-9397-08002B2CF9AE}" pid="7" name="_ReviewingToolsShownOnce">
    <vt:lpwstr/>
  </property>
</Properties>
</file>