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760" activeTab="1"/>
  </bookViews>
  <sheets>
    <sheet name="statistika" sheetId="1" r:id="rId1"/>
    <sheet name="příjmy a výdaje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Liga lesn? moudrosti</author>
  </authors>
  <commentList>
    <comment ref="C4" authorId="0">
      <text>
        <r>
          <rPr>
            <sz val="8"/>
            <rFont val="Tahoma"/>
            <family val="2"/>
          </rPr>
          <t xml:space="preserve">např. letní/zimní tábor, sportovní hry v tělocvičně, vodácké/pěší putování apod.
</t>
        </r>
      </text>
    </comment>
    <comment ref="C13" authorId="0">
      <text>
        <r>
          <rPr>
            <sz val="8"/>
            <rFont val="Tahoma"/>
            <family val="2"/>
          </rPr>
          <t xml:space="preserve">např. Kiwendotha, Bambiriráda, Ples LLM, Účast v lakrossové lize, Účast na kursu 1. pomoci apod.
</t>
        </r>
      </text>
    </comment>
    <comment ref="A15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4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  <comment ref="A16" authorId="0">
      <text>
        <r>
          <rPr>
            <sz val="8"/>
            <rFont val="Tahoma"/>
            <family val="2"/>
          </rPr>
          <t xml:space="preserve">účast na těchto akcích zařaďte do předchozí tabulky
</t>
        </r>
      </text>
    </comment>
  </commentList>
</comments>
</file>

<file path=xl/comments2.xml><?xml version="1.0" encoding="utf-8"?>
<comments xmlns="http://schemas.openxmlformats.org/spreadsheetml/2006/main">
  <authors>
    <author>Marka</author>
    <author>Liga lesn? moudrosti</author>
  </authors>
  <commentList>
    <comment ref="D4" authorId="0">
      <text>
        <r>
          <rPr>
            <sz val="9"/>
            <rFont val="Tahoma"/>
            <family val="2"/>
          </rPr>
          <t xml:space="preserve">konkrétní popis toho, co budete kupovat (např. výtvarné potřeby na schůzky, plátno na stany, doprava na tábor…)
</t>
        </r>
      </text>
    </comment>
    <comment ref="A16" authorId="0">
      <text>
        <r>
          <rPr>
            <sz val="9"/>
            <rFont val="Tahoma"/>
            <family val="2"/>
          </rPr>
          <t>pouze pokud máte uzavřenou pracovní smlouvu nebo dpp a té osobě platíte cestovné</t>
        </r>
      </text>
    </comment>
    <comment ref="A15" authorId="0">
      <text>
        <r>
          <rPr>
            <sz val="9"/>
            <rFont val="Tahoma"/>
            <family val="2"/>
          </rPr>
          <t xml:space="preserve">"služební" cesty jednotlivců - vyřízování povolení, jízdné náčelníka na VH, dovoz materiálu na akci
</t>
        </r>
      </text>
    </comment>
    <comment ref="A17" authorId="0">
      <text>
        <r>
          <rPr>
            <sz val="9"/>
            <rFont val="Tahoma"/>
            <family val="2"/>
          </rPr>
          <t xml:space="preserve">hromadná doprava účastníků na akce, doprava materiálu firmou (objednaný náklaďák)
</t>
        </r>
      </text>
    </comment>
    <comment ref="A20" authorId="0">
      <text>
        <r>
          <rPr>
            <sz val="9"/>
            <rFont val="Tahoma"/>
            <family val="2"/>
          </rPr>
          <t xml:space="preserve">různé poplatky, pojištění...
</t>
        </r>
      </text>
    </comment>
    <comment ref="A22" authorId="0">
      <text>
        <r>
          <rPr>
            <sz val="9"/>
            <rFont val="Tahoma"/>
            <family val="2"/>
          </rPr>
          <t>pokud byste někomu platili autorský honorář</t>
        </r>
      </text>
    </comment>
    <comment ref="A6" authorId="0">
      <text>
        <r>
          <rPr>
            <sz val="9"/>
            <rFont val="Tahoma"/>
            <family val="2"/>
          </rPr>
          <t xml:space="preserve">spotřební věci (papíry, svíčky, barvy, atd.)
</t>
        </r>
      </text>
    </comment>
    <comment ref="A7" authorId="0">
      <text>
        <r>
          <rPr>
            <sz val="9"/>
            <rFont val="Tahoma"/>
            <family val="2"/>
          </rPr>
          <t>dlouhodobější předměty - týpí, dražší sportovní nebo tábornické potřeby (např. nad 3000,- Kč)</t>
        </r>
      </text>
    </comment>
    <comment ref="A24" authorId="0">
      <text>
        <r>
          <rPr>
            <sz val="9"/>
            <rFont val="Tahoma"/>
            <family val="2"/>
          </rPr>
          <t xml:space="preserve">zde pouze služby související s pořízením majetku
</t>
        </r>
      </text>
    </comment>
    <comment ref="A26" authorId="0">
      <text>
        <r>
          <rPr>
            <sz val="9"/>
            <rFont val="Tahoma"/>
            <family val="2"/>
          </rPr>
          <t xml:space="preserve">připraveno pro 3 osoby, pokud víc, tak vložit další řádky a upravit vzorec v tomto řádku, sloupec B a C
</t>
        </r>
      </text>
    </comment>
    <comment ref="A59" authorId="1">
      <text>
        <r>
          <rPr>
            <sz val="8"/>
            <rFont val="Tahoma"/>
            <family val="2"/>
          </rPr>
          <t>Nezapočítávejte dotace, které požadujete tímto formulářem - viz buňka dole POŽADOVANÁ DOTACE</t>
        </r>
        <r>
          <rPr>
            <sz val="8"/>
            <rFont val="Tahoma"/>
            <family val="2"/>
          </rPr>
          <t xml:space="preserve">
</t>
        </r>
      </text>
    </comment>
    <comment ref="A57" authorId="1">
      <text>
        <r>
          <rPr>
            <sz val="8"/>
            <rFont val="Tahoma"/>
            <family val="2"/>
          </rPr>
          <t xml:space="preserve">peníze, které máte k dispozici v kmenovém účetnictví z minulých let - je to vlastně plánovaná ztráta roku 2013
</t>
        </r>
      </text>
    </comment>
    <comment ref="F71" authorId="1">
      <text>
        <r>
          <rPr>
            <sz val="8"/>
            <rFont val="Tahoma"/>
            <family val="2"/>
          </rPr>
          <t xml:space="preserve">dotace v roce 2012
</t>
        </r>
      </text>
    </comment>
    <comment ref="A55" authorId="1">
      <text>
        <r>
          <rPr>
            <sz val="8"/>
            <rFont val="Tahoma"/>
            <family val="2"/>
          </rPr>
          <t xml:space="preserve">vybírané na akcích
</t>
        </r>
      </text>
    </comment>
    <comment ref="A58" authorId="1">
      <text>
        <r>
          <rPr>
            <sz val="8"/>
            <rFont val="Tahoma"/>
            <family val="2"/>
          </rPr>
          <t xml:space="preserve">vybrané pro kmen! Ne odvody pro LLM. Částka kmenových příspěvků musí být stanovena rozhodnutím sněmu kmene (doložitelné zápisem).
</t>
        </r>
      </text>
    </comment>
    <comment ref="B2" authorId="0">
      <text>
        <r>
          <rPr>
            <sz val="9"/>
            <rFont val="Tahoma"/>
            <family val="2"/>
          </rPr>
          <t xml:space="preserve">Program 1 . pro členy
Program 2. pro nečleny
</t>
        </r>
      </text>
    </comment>
  </commentList>
</comments>
</file>

<file path=xl/sharedStrings.xml><?xml version="1.0" encoding="utf-8"?>
<sst xmlns="http://schemas.openxmlformats.org/spreadsheetml/2006/main" count="126" uniqueCount="90">
  <si>
    <t>tábory</t>
  </si>
  <si>
    <t>jiné</t>
  </si>
  <si>
    <t>vzdělávání</t>
  </si>
  <si>
    <t>vstupné</t>
  </si>
  <si>
    <t>kurzovné</t>
  </si>
  <si>
    <t>z prodeje</t>
  </si>
  <si>
    <t>účast.poplatky</t>
  </si>
  <si>
    <t>Další zdroje</t>
  </si>
  <si>
    <t xml:space="preserve">vlastní vklad </t>
  </si>
  <si>
    <t>členské příspěvky</t>
  </si>
  <si>
    <t>dotace mimo MŠMT</t>
  </si>
  <si>
    <t>dotace od kraje</t>
  </si>
  <si>
    <t>dotace od obce</t>
  </si>
  <si>
    <t>dotace od ÚP</t>
  </si>
  <si>
    <t>od sponzorů</t>
  </si>
  <si>
    <t>strukturální fondy</t>
  </si>
  <si>
    <t>prostředky z nadací</t>
  </si>
  <si>
    <t>zahraniční zdroje</t>
  </si>
  <si>
    <t>vybavení</t>
  </si>
  <si>
    <t>nájemné</t>
  </si>
  <si>
    <t>internet</t>
  </si>
  <si>
    <t>propagace</t>
  </si>
  <si>
    <t>energie</t>
  </si>
  <si>
    <t>pořízení DHIM</t>
  </si>
  <si>
    <t>materiál</t>
  </si>
  <si>
    <t>vzdělávání, školení</t>
  </si>
  <si>
    <t>kancelářské potřeby</t>
  </si>
  <si>
    <t>Název kmene:</t>
  </si>
  <si>
    <t>Program:</t>
  </si>
  <si>
    <t>celkem částka</t>
  </si>
  <si>
    <t>požadovaná dotace</t>
  </si>
  <si>
    <t>odůvodnění požadavku</t>
  </si>
  <si>
    <t>1 nebo 2</t>
  </si>
  <si>
    <t>Nemateriálové (služby)</t>
  </si>
  <si>
    <t>cestovné</t>
  </si>
  <si>
    <t>cest. zaměstnanci</t>
  </si>
  <si>
    <t>doprava</t>
  </si>
  <si>
    <t>z toho: požadovaná dotace</t>
  </si>
  <si>
    <t>jiné/ stravné</t>
  </si>
  <si>
    <t>…</t>
  </si>
  <si>
    <t>jiné provoz. nákl.</t>
  </si>
  <si>
    <t>poštovné, telefon, fax</t>
  </si>
  <si>
    <t>honoráře</t>
  </si>
  <si>
    <t>opravy a údržba</t>
  </si>
  <si>
    <t>druh smlouvy:</t>
  </si>
  <si>
    <t>PP nebo DPČ nebo DPP</t>
  </si>
  <si>
    <t>jméno</t>
  </si>
  <si>
    <t>funkce</t>
  </si>
  <si>
    <t>počet měsíců</t>
  </si>
  <si>
    <t>úvazek nebo počet hodin</t>
  </si>
  <si>
    <t>celková mzda</t>
  </si>
  <si>
    <t>xxx</t>
  </si>
  <si>
    <t>mzda na 1 měsíc při plném úvazku nebo hodinu</t>
  </si>
  <si>
    <t>NÁKLADY / VÝDAJE CELKEM</t>
  </si>
  <si>
    <t>Materiálové</t>
  </si>
  <si>
    <t>Osobní</t>
  </si>
  <si>
    <t>počet za rok</t>
  </si>
  <si>
    <t>popis</t>
  </si>
  <si>
    <t>vyplnit pouze k Programu 1</t>
  </si>
  <si>
    <t>schůzky v týdnu</t>
  </si>
  <si>
    <t>jednodenní výpravy</t>
  </si>
  <si>
    <t>vícedenní výpravy</t>
  </si>
  <si>
    <t>sportovní a kulturní aktivity</t>
  </si>
  <si>
    <t>mezinárodní akce</t>
  </si>
  <si>
    <t>pořádání akce pro celou LLM</t>
  </si>
  <si>
    <t>pořádání akce pro veřejnost</t>
  </si>
  <si>
    <t>pořádání mezinárodní akce</t>
  </si>
  <si>
    <t>sportovní či kulturní akce</t>
  </si>
  <si>
    <t>Klubovna</t>
  </si>
  <si>
    <t>vlastní</t>
  </si>
  <si>
    <t>pronájem</t>
  </si>
  <si>
    <t>nemáme a potřebujeme</t>
  </si>
  <si>
    <t>nemáme a nepotřebujeme</t>
  </si>
  <si>
    <t>Táborová základna</t>
  </si>
  <si>
    <t>vlastní základna / tábořiště</t>
  </si>
  <si>
    <t>pronájem včetně vybavení</t>
  </si>
  <si>
    <t>pronájem tábořiště, vybavení vlastní</t>
  </si>
  <si>
    <t>zaškrtněte, co platí</t>
  </si>
  <si>
    <t>poznámka - vysvětlení</t>
  </si>
  <si>
    <t>Další aktivity a požadavky na dotace:</t>
  </si>
  <si>
    <t>VÝNOSY / PŘÍJMY CELKEM</t>
  </si>
  <si>
    <t>rozdíl PŘÍJMY - VÝDAJE</t>
  </si>
  <si>
    <t>% dotace z celkových výdajů</t>
  </si>
  <si>
    <t>POŽADOVANÁ DOTACE OD MŠMT</t>
  </si>
  <si>
    <t>kontrola:</t>
  </si>
  <si>
    <t>Pravidelná celoroční činnost 2015</t>
  </si>
  <si>
    <t>Jednorázové aktivity 2015</t>
  </si>
  <si>
    <t>Výnosy / příjmy 2015</t>
  </si>
  <si>
    <t>Náklady / výdaje 2016</t>
  </si>
  <si>
    <t>předpoklad 2015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</si>
</sst>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7" xfId="0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5" fillId="12" borderId="0" xfId="0" applyFont="1" applyFill="1" applyAlignment="1">
      <alignment/>
    </xf>
    <xf numFmtId="0" fontId="40" fillId="12" borderId="0" xfId="0" applyFont="1" applyFill="1" applyAlignment="1">
      <alignment/>
    </xf>
    <xf numFmtId="0" fontId="2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12" borderId="18" xfId="0" applyFont="1" applyFill="1" applyBorder="1" applyAlignment="1">
      <alignment wrapText="1"/>
    </xf>
    <xf numFmtId="0" fontId="0" fillId="12" borderId="15" xfId="0" applyFill="1" applyBorder="1" applyAlignment="1">
      <alignment wrapText="1"/>
    </xf>
    <xf numFmtId="0" fontId="0" fillId="12" borderId="19" xfId="0" applyFill="1" applyBorder="1" applyAlignment="1">
      <alignment wrapText="1"/>
    </xf>
    <xf numFmtId="0" fontId="0" fillId="12" borderId="0" xfId="0" applyFill="1" applyAlignment="1">
      <alignment wrapText="1"/>
    </xf>
    <xf numFmtId="0" fontId="2" fillId="12" borderId="13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13" xfId="0" applyFon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8" xfId="0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0" fontId="0" fillId="33" borderId="12" xfId="47" applyNumberFormat="1" applyFont="1" applyFill="1" applyBorder="1" applyAlignment="1">
      <alignment/>
    </xf>
    <xf numFmtId="0" fontId="0" fillId="12" borderId="0" xfId="0" applyFill="1" applyBorder="1" applyAlignment="1">
      <alignment horizontal="center"/>
    </xf>
    <xf numFmtId="0" fontId="24" fillId="12" borderId="20" xfId="0" applyFont="1" applyFill="1" applyBorder="1" applyAlignment="1">
      <alignment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24" fillId="12" borderId="20" xfId="0" applyFont="1" applyFill="1" applyBorder="1" applyAlignment="1">
      <alignment wrapText="1"/>
    </xf>
    <xf numFmtId="0" fontId="24" fillId="12" borderId="0" xfId="0" applyFont="1" applyFill="1" applyAlignment="1">
      <alignment/>
    </xf>
    <xf numFmtId="0" fontId="40" fillId="12" borderId="0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4" fillId="12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12" borderId="20" xfId="0" applyFill="1" applyBorder="1" applyAlignment="1">
      <alignment/>
    </xf>
    <xf numFmtId="0" fontId="0" fillId="0" borderId="25" xfId="0" applyFont="1" applyBorder="1" applyAlignment="1">
      <alignment vertical="top" wrapText="1"/>
    </xf>
    <xf numFmtId="10" fontId="0" fillId="33" borderId="12" xfId="47" applyNumberFormat="1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33" xfId="0" applyFont="1" applyFill="1" applyBorder="1" applyAlignment="1">
      <alignment horizontal="center"/>
    </xf>
    <xf numFmtId="0" fontId="40" fillId="0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28">
      <selection activeCell="A14" sqref="A14"/>
    </sheetView>
  </sheetViews>
  <sheetFormatPr defaultColWidth="9.140625" defaultRowHeight="15"/>
  <cols>
    <col min="1" max="1" width="33.8515625" style="17" bestFit="1" customWidth="1"/>
    <col min="2" max="2" width="11.57421875" style="17" bestFit="1" customWidth="1"/>
    <col min="3" max="3" width="39.57421875" style="17" customWidth="1"/>
    <col min="4" max="4" width="12.28125" style="17" customWidth="1"/>
    <col min="5" max="5" width="9.140625" style="17" customWidth="1"/>
    <col min="6" max="6" width="11.421875" style="17" customWidth="1"/>
    <col min="7" max="7" width="9.8515625" style="17" customWidth="1"/>
    <col min="8" max="8" width="9.140625" style="17" customWidth="1"/>
    <col min="9" max="9" width="10.421875" style="17" customWidth="1"/>
    <col min="10" max="10" width="11.7109375" style="17" customWidth="1"/>
    <col min="11" max="11" width="10.421875" style="17" customWidth="1"/>
    <col min="12" max="12" width="11.57421875" style="17" customWidth="1"/>
    <col min="13" max="13" width="11.8515625" style="17" customWidth="1"/>
    <col min="14" max="14" width="11.421875" style="17" customWidth="1"/>
    <col min="15" max="17" width="9.140625" style="17" customWidth="1"/>
    <col min="18" max="18" width="14.28125" style="17" customWidth="1"/>
    <col min="19" max="19" width="11.57421875" style="17" customWidth="1"/>
    <col min="20" max="20" width="13.57421875" style="17" customWidth="1"/>
    <col min="21" max="21" width="16.421875" style="17" customWidth="1"/>
    <col min="22" max="22" width="9.140625" style="17" customWidth="1"/>
    <col min="23" max="23" width="11.57421875" style="17" customWidth="1"/>
    <col min="24" max="16384" width="9.140625" style="17" customWidth="1"/>
  </cols>
  <sheetData>
    <row r="1" spans="1:4" s="15" customFormat="1" ht="18.75">
      <c r="A1" s="14" t="s">
        <v>27</v>
      </c>
      <c r="B1" s="56"/>
      <c r="C1" s="56"/>
      <c r="D1" s="40"/>
    </row>
    <row r="2" spans="1:4" ht="15">
      <c r="A2" s="16" t="s">
        <v>58</v>
      </c>
      <c r="B2" s="34"/>
      <c r="C2" s="34"/>
      <c r="D2" s="34"/>
    </row>
    <row r="3" spans="1:4" ht="15.75" thickBot="1">
      <c r="A3" s="16"/>
      <c r="B3" s="34"/>
      <c r="C3" s="34"/>
      <c r="D3" s="34"/>
    </row>
    <row r="4" spans="1:3" ht="15.75" thickBot="1">
      <c r="A4" s="50" t="s">
        <v>85</v>
      </c>
      <c r="B4" s="51" t="s">
        <v>56</v>
      </c>
      <c r="C4" s="52" t="s">
        <v>57</v>
      </c>
    </row>
    <row r="5" spans="1:3" ht="15">
      <c r="A5" s="53" t="s">
        <v>59</v>
      </c>
      <c r="B5" s="41"/>
      <c r="C5" s="52"/>
    </row>
    <row r="6" spans="1:3" ht="15">
      <c r="A6" s="36" t="s">
        <v>60</v>
      </c>
      <c r="B6" s="48"/>
      <c r="C6" s="54"/>
    </row>
    <row r="7" spans="1:3" ht="15">
      <c r="A7" s="36" t="s">
        <v>61</v>
      </c>
      <c r="B7" s="48"/>
      <c r="C7" s="54"/>
    </row>
    <row r="8" spans="1:3" ht="15">
      <c r="A8" s="36" t="s">
        <v>0</v>
      </c>
      <c r="B8" s="48"/>
      <c r="C8" s="54"/>
    </row>
    <row r="9" spans="1:3" ht="15">
      <c r="A9" s="36" t="s">
        <v>62</v>
      </c>
      <c r="B9" s="3"/>
      <c r="C9" s="49"/>
    </row>
    <row r="10" spans="1:3" ht="15">
      <c r="A10" s="36" t="s">
        <v>63</v>
      </c>
      <c r="B10" s="3"/>
      <c r="C10" s="43"/>
    </row>
    <row r="11" spans="1:3" ht="15.75" thickBot="1">
      <c r="A11" s="37" t="s">
        <v>1</v>
      </c>
      <c r="B11" s="44"/>
      <c r="C11" s="45"/>
    </row>
    <row r="12" ht="15.75" thickBot="1">
      <c r="A12" s="25"/>
    </row>
    <row r="13" spans="1:3" ht="15">
      <c r="A13" s="35" t="s">
        <v>86</v>
      </c>
      <c r="B13" s="41" t="s">
        <v>56</v>
      </c>
      <c r="C13" s="42" t="s">
        <v>57</v>
      </c>
    </row>
    <row r="14" spans="1:3" ht="15">
      <c r="A14" s="36" t="s">
        <v>64</v>
      </c>
      <c r="B14" s="3"/>
      <c r="C14" s="43"/>
    </row>
    <row r="15" spans="1:3" ht="15">
      <c r="A15" s="36" t="s">
        <v>65</v>
      </c>
      <c r="B15" s="3"/>
      <c r="C15" s="43"/>
    </row>
    <row r="16" spans="1:3" ht="15">
      <c r="A16" s="36" t="s">
        <v>66</v>
      </c>
      <c r="B16" s="3"/>
      <c r="C16" s="43"/>
    </row>
    <row r="17" spans="1:3" ht="15">
      <c r="A17" s="36" t="s">
        <v>2</v>
      </c>
      <c r="B17" s="3"/>
      <c r="C17" s="43"/>
    </row>
    <row r="18" spans="1:3" ht="15">
      <c r="A18" s="36" t="s">
        <v>67</v>
      </c>
      <c r="B18" s="3"/>
      <c r="C18" s="43"/>
    </row>
    <row r="19" spans="1:3" ht="15.75" thickBot="1">
      <c r="A19" s="37" t="s">
        <v>1</v>
      </c>
      <c r="B19" s="44"/>
      <c r="C19" s="45"/>
    </row>
    <row r="20" ht="15.75" thickBot="1">
      <c r="A20" s="25"/>
    </row>
    <row r="21" spans="1:3" s="21" customFormat="1" ht="30">
      <c r="A21" s="38" t="s">
        <v>68</v>
      </c>
      <c r="B21" s="46" t="s">
        <v>77</v>
      </c>
      <c r="C21" s="47" t="s">
        <v>78</v>
      </c>
    </row>
    <row r="22" spans="1:3" ht="15">
      <c r="A22" s="36" t="s">
        <v>69</v>
      </c>
      <c r="B22" s="3"/>
      <c r="C22" s="43"/>
    </row>
    <row r="23" spans="1:3" ht="15">
      <c r="A23" s="36" t="s">
        <v>70</v>
      </c>
      <c r="B23" s="3"/>
      <c r="C23" s="43"/>
    </row>
    <row r="24" spans="1:3" ht="15">
      <c r="A24" s="36" t="s">
        <v>71</v>
      </c>
      <c r="B24" s="3"/>
      <c r="C24" s="43"/>
    </row>
    <row r="25" spans="1:3" ht="15">
      <c r="A25" s="36" t="s">
        <v>72</v>
      </c>
      <c r="B25" s="3"/>
      <c r="C25" s="43"/>
    </row>
    <row r="26" spans="1:3" ht="15.75" thickBot="1">
      <c r="A26" s="37" t="s">
        <v>1</v>
      </c>
      <c r="B26" s="44"/>
      <c r="C26" s="45"/>
    </row>
    <row r="27" ht="15.75" thickBot="1">
      <c r="A27" s="25"/>
    </row>
    <row r="28" spans="1:3" s="21" customFormat="1" ht="30">
      <c r="A28" s="38" t="s">
        <v>73</v>
      </c>
      <c r="B28" s="46" t="s">
        <v>77</v>
      </c>
      <c r="C28" s="47" t="s">
        <v>78</v>
      </c>
    </row>
    <row r="29" spans="1:3" ht="15">
      <c r="A29" s="36" t="s">
        <v>74</v>
      </c>
      <c r="B29" s="3"/>
      <c r="C29" s="43"/>
    </row>
    <row r="30" spans="1:3" ht="15">
      <c r="A30" s="36" t="s">
        <v>75</v>
      </c>
      <c r="B30" s="3"/>
      <c r="C30" s="43"/>
    </row>
    <row r="31" spans="1:3" ht="15">
      <c r="A31" s="36" t="s">
        <v>76</v>
      </c>
      <c r="B31" s="3"/>
      <c r="C31" s="43"/>
    </row>
    <row r="32" spans="1:3" ht="15">
      <c r="A32" s="36" t="s">
        <v>71</v>
      </c>
      <c r="B32" s="3"/>
      <c r="C32" s="43"/>
    </row>
    <row r="33" spans="1:3" ht="15">
      <c r="A33" s="36" t="s">
        <v>72</v>
      </c>
      <c r="B33" s="3"/>
      <c r="C33" s="43"/>
    </row>
    <row r="34" spans="1:3" ht="15.75" thickBot="1">
      <c r="A34" s="37" t="s">
        <v>1</v>
      </c>
      <c r="B34" s="44"/>
      <c r="C34" s="45"/>
    </row>
    <row r="36" ht="15">
      <c r="A36" s="39" t="s">
        <v>79</v>
      </c>
    </row>
    <row r="37" spans="1:3" ht="15">
      <c r="A37" s="57"/>
      <c r="B37" s="57"/>
      <c r="C37" s="57"/>
    </row>
    <row r="38" spans="1:3" ht="15">
      <c r="A38" s="57"/>
      <c r="B38" s="57"/>
      <c r="C38" s="57"/>
    </row>
    <row r="39" spans="1:3" ht="15">
      <c r="A39" s="57"/>
      <c r="B39" s="57"/>
      <c r="C39" s="57"/>
    </row>
    <row r="40" spans="1:3" ht="15">
      <c r="A40" s="57"/>
      <c r="B40" s="57"/>
      <c r="C40" s="57"/>
    </row>
  </sheetData>
  <sheetProtection/>
  <mergeCells count="2">
    <mergeCell ref="B1:C1"/>
    <mergeCell ref="A37:C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pane xSplit="1" ySplit="4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6" sqref="D76"/>
    </sheetView>
  </sheetViews>
  <sheetFormatPr defaultColWidth="9.140625" defaultRowHeight="15"/>
  <cols>
    <col min="1" max="1" width="43.57421875" style="17" bestFit="1" customWidth="1"/>
    <col min="2" max="3" width="10.7109375" style="17" customWidth="1"/>
    <col min="4" max="4" width="53.00390625" style="17" bestFit="1" customWidth="1"/>
    <col min="5" max="5" width="5.140625" style="17" customWidth="1"/>
    <col min="6" max="6" width="10.7109375" style="17" customWidth="1"/>
    <col min="7" max="16384" width="9.140625" style="17" customWidth="1"/>
  </cols>
  <sheetData>
    <row r="1" spans="1:4" s="15" customFormat="1" ht="18.75">
      <c r="A1" s="14" t="s">
        <v>27</v>
      </c>
      <c r="B1" s="58"/>
      <c r="C1" s="59"/>
      <c r="D1" s="60"/>
    </row>
    <row r="2" spans="1:2" ht="15">
      <c r="A2" s="16" t="s">
        <v>28</v>
      </c>
      <c r="B2" s="11" t="s">
        <v>32</v>
      </c>
    </row>
    <row r="3" ht="15">
      <c r="A3" s="16"/>
    </row>
    <row r="4" spans="1:6" s="21" customFormat="1" ht="60">
      <c r="A4" s="18" t="s">
        <v>88</v>
      </c>
      <c r="B4" s="19" t="s">
        <v>29</v>
      </c>
      <c r="C4" s="19" t="s">
        <v>37</v>
      </c>
      <c r="D4" s="20" t="s">
        <v>31</v>
      </c>
      <c r="F4" s="19" t="s">
        <v>89</v>
      </c>
    </row>
    <row r="5" spans="1:6" ht="15">
      <c r="A5" s="4" t="s">
        <v>54</v>
      </c>
      <c r="B5" s="8">
        <f>SUM(B6:B10)</f>
        <v>0</v>
      </c>
      <c r="C5" s="8">
        <f>SUM(C6:C10)</f>
        <v>0</v>
      </c>
      <c r="D5" s="5"/>
      <c r="F5" s="8">
        <f>SUM(F6:F10)</f>
        <v>0</v>
      </c>
    </row>
    <row r="6" spans="1:6" ht="15">
      <c r="A6" s="23" t="s">
        <v>24</v>
      </c>
      <c r="B6" s="9"/>
      <c r="C6" s="9"/>
      <c r="D6" s="1"/>
      <c r="F6" s="9"/>
    </row>
    <row r="7" spans="1:6" ht="15">
      <c r="A7" s="23" t="s">
        <v>18</v>
      </c>
      <c r="B7" s="9"/>
      <c r="C7" s="9"/>
      <c r="D7" s="1"/>
      <c r="F7" s="9"/>
    </row>
    <row r="8" spans="1:6" ht="15">
      <c r="A8" s="23" t="s">
        <v>26</v>
      </c>
      <c r="B8" s="9"/>
      <c r="C8" s="9"/>
      <c r="D8" s="1"/>
      <c r="F8" s="9"/>
    </row>
    <row r="9" spans="1:6" ht="15">
      <c r="A9" s="24" t="s">
        <v>38</v>
      </c>
      <c r="B9" s="9"/>
      <c r="C9" s="9"/>
      <c r="D9" s="1"/>
      <c r="F9" s="9"/>
    </row>
    <row r="10" spans="1:6" ht="15">
      <c r="A10" s="24" t="s">
        <v>39</v>
      </c>
      <c r="B10" s="9"/>
      <c r="C10" s="9"/>
      <c r="D10" s="1"/>
      <c r="F10" s="9"/>
    </row>
    <row r="11" spans="1:6" ht="15">
      <c r="A11" s="4" t="s">
        <v>33</v>
      </c>
      <c r="B11" s="8">
        <f>SUM(B12:B25)</f>
        <v>0</v>
      </c>
      <c r="C11" s="8">
        <f>SUM(C12:C25)</f>
        <v>0</v>
      </c>
      <c r="D11" s="5"/>
      <c r="F11" s="8">
        <f>SUM(F12:F25)</f>
        <v>0</v>
      </c>
    </row>
    <row r="12" spans="1:6" ht="15">
      <c r="A12" s="23" t="s">
        <v>19</v>
      </c>
      <c r="B12" s="9"/>
      <c r="C12" s="9"/>
      <c r="D12" s="1"/>
      <c r="F12" s="9"/>
    </row>
    <row r="13" spans="1:6" ht="15">
      <c r="A13" s="24" t="s">
        <v>41</v>
      </c>
      <c r="B13" s="9"/>
      <c r="C13" s="9"/>
      <c r="D13" s="1"/>
      <c r="F13" s="9"/>
    </row>
    <row r="14" spans="1:6" ht="15">
      <c r="A14" s="23" t="s">
        <v>20</v>
      </c>
      <c r="B14" s="9"/>
      <c r="C14" s="9"/>
      <c r="D14" s="1"/>
      <c r="F14" s="9"/>
    </row>
    <row r="15" spans="1:6" ht="15">
      <c r="A15" s="24" t="s">
        <v>34</v>
      </c>
      <c r="B15" s="9"/>
      <c r="C15" s="9"/>
      <c r="D15" s="1"/>
      <c r="F15" s="9"/>
    </row>
    <row r="16" spans="1:6" ht="15">
      <c r="A16" s="24" t="s">
        <v>35</v>
      </c>
      <c r="B16" s="9"/>
      <c r="C16" s="9"/>
      <c r="D16" s="1"/>
      <c r="F16" s="9"/>
    </row>
    <row r="17" spans="1:6" ht="15">
      <c r="A17" s="24" t="s">
        <v>36</v>
      </c>
      <c r="B17" s="9"/>
      <c r="C17" s="9"/>
      <c r="D17" s="1"/>
      <c r="F17" s="9"/>
    </row>
    <row r="18" spans="1:6" ht="15">
      <c r="A18" s="23" t="s">
        <v>21</v>
      </c>
      <c r="B18" s="9"/>
      <c r="C18" s="9"/>
      <c r="D18" s="1"/>
      <c r="F18" s="9"/>
    </row>
    <row r="19" spans="1:6" ht="15">
      <c r="A19" s="23" t="s">
        <v>22</v>
      </c>
      <c r="B19" s="9"/>
      <c r="C19" s="9"/>
      <c r="D19" s="1"/>
      <c r="F19" s="9"/>
    </row>
    <row r="20" spans="1:6" ht="15">
      <c r="A20" s="24" t="s">
        <v>40</v>
      </c>
      <c r="B20" s="9"/>
      <c r="C20" s="9"/>
      <c r="D20" s="1"/>
      <c r="F20" s="9"/>
    </row>
    <row r="21" spans="1:6" ht="15">
      <c r="A21" s="23" t="s">
        <v>1</v>
      </c>
      <c r="B21" s="9"/>
      <c r="C21" s="9"/>
      <c r="D21" s="1"/>
      <c r="F21" s="9"/>
    </row>
    <row r="22" spans="1:6" ht="15">
      <c r="A22" s="24" t="s">
        <v>42</v>
      </c>
      <c r="B22" s="9"/>
      <c r="C22" s="9"/>
      <c r="D22" s="1"/>
      <c r="F22" s="9"/>
    </row>
    <row r="23" spans="1:6" ht="15">
      <c r="A23" s="24" t="s">
        <v>43</v>
      </c>
      <c r="B23" s="9"/>
      <c r="C23" s="9"/>
      <c r="D23" s="1"/>
      <c r="F23" s="9"/>
    </row>
    <row r="24" spans="1:6" ht="15">
      <c r="A24" s="23" t="s">
        <v>23</v>
      </c>
      <c r="B24" s="9"/>
      <c r="C24" s="9"/>
      <c r="D24" s="1"/>
      <c r="F24" s="9"/>
    </row>
    <row r="25" spans="1:6" ht="15">
      <c r="A25" s="23" t="s">
        <v>25</v>
      </c>
      <c r="B25" s="9"/>
      <c r="C25" s="9"/>
      <c r="D25" s="1"/>
      <c r="F25" s="9"/>
    </row>
    <row r="26" spans="1:6" ht="15">
      <c r="A26" s="6" t="s">
        <v>55</v>
      </c>
      <c r="B26" s="10">
        <f>B33+B40+B47</f>
        <v>0</v>
      </c>
      <c r="C26" s="10">
        <f>C33+C40+C47</f>
        <v>0</v>
      </c>
      <c r="D26" s="2"/>
      <c r="F26" s="10">
        <f>F33+F40+F47</f>
        <v>0</v>
      </c>
    </row>
    <row r="27" spans="1:2" ht="15">
      <c r="A27" s="23" t="s">
        <v>44</v>
      </c>
      <c r="B27" s="12" t="s">
        <v>45</v>
      </c>
    </row>
    <row r="28" spans="1:2" ht="15">
      <c r="A28" s="24" t="s">
        <v>46</v>
      </c>
      <c r="B28" s="9" t="s">
        <v>51</v>
      </c>
    </row>
    <row r="29" spans="1:2" s="25" customFormat="1" ht="15">
      <c r="A29" s="24" t="s">
        <v>47</v>
      </c>
      <c r="B29" s="9" t="s">
        <v>51</v>
      </c>
    </row>
    <row r="30" spans="1:2" ht="15">
      <c r="A30" s="26" t="s">
        <v>49</v>
      </c>
      <c r="B30" s="9"/>
    </row>
    <row r="31" spans="1:2" ht="15">
      <c r="A31" s="24" t="s">
        <v>52</v>
      </c>
      <c r="B31" s="9"/>
    </row>
    <row r="32" spans="1:3" ht="15">
      <c r="A32" s="24" t="s">
        <v>48</v>
      </c>
      <c r="B32" s="9"/>
      <c r="C32" s="17" t="s">
        <v>30</v>
      </c>
    </row>
    <row r="33" spans="1:6" ht="15">
      <c r="A33" s="27" t="s">
        <v>50</v>
      </c>
      <c r="B33" s="10">
        <f>B32*B31*B30</f>
        <v>0</v>
      </c>
      <c r="C33" s="3"/>
      <c r="F33" s="3"/>
    </row>
    <row r="34" spans="1:2" ht="15">
      <c r="A34" s="28" t="s">
        <v>44</v>
      </c>
      <c r="B34" s="12" t="s">
        <v>45</v>
      </c>
    </row>
    <row r="35" spans="1:2" ht="15">
      <c r="A35" s="24" t="s">
        <v>46</v>
      </c>
      <c r="B35" s="9" t="s">
        <v>51</v>
      </c>
    </row>
    <row r="36" spans="1:2" s="25" customFormat="1" ht="15">
      <c r="A36" s="24" t="s">
        <v>47</v>
      </c>
      <c r="B36" s="9" t="s">
        <v>51</v>
      </c>
    </row>
    <row r="37" spans="1:2" ht="15">
      <c r="A37" s="26" t="s">
        <v>49</v>
      </c>
      <c r="B37" s="9"/>
    </row>
    <row r="38" spans="1:2" ht="15">
      <c r="A38" s="24" t="s">
        <v>52</v>
      </c>
      <c r="B38" s="9"/>
    </row>
    <row r="39" spans="1:3" ht="15">
      <c r="A39" s="24" t="s">
        <v>48</v>
      </c>
      <c r="B39" s="9"/>
      <c r="C39" s="17" t="s">
        <v>30</v>
      </c>
    </row>
    <row r="40" spans="1:6" ht="15">
      <c r="A40" s="27" t="s">
        <v>50</v>
      </c>
      <c r="B40" s="10">
        <f>B39*B38*B37</f>
        <v>0</v>
      </c>
      <c r="C40" s="3"/>
      <c r="F40" s="3"/>
    </row>
    <row r="41" spans="1:2" ht="15">
      <c r="A41" s="28" t="s">
        <v>44</v>
      </c>
      <c r="B41" s="12" t="s">
        <v>45</v>
      </c>
    </row>
    <row r="42" spans="1:2" ht="15">
      <c r="A42" s="24" t="s">
        <v>46</v>
      </c>
      <c r="B42" s="9" t="s">
        <v>51</v>
      </c>
    </row>
    <row r="43" spans="1:2" s="25" customFormat="1" ht="15">
      <c r="A43" s="24" t="s">
        <v>47</v>
      </c>
      <c r="B43" s="9" t="s">
        <v>51</v>
      </c>
    </row>
    <row r="44" spans="1:2" ht="15">
      <c r="A44" s="26" t="s">
        <v>49</v>
      </c>
      <c r="B44" s="9"/>
    </row>
    <row r="45" spans="1:2" ht="15">
      <c r="A45" s="24" t="s">
        <v>52</v>
      </c>
      <c r="B45" s="9"/>
    </row>
    <row r="46" spans="1:3" ht="15">
      <c r="A46" s="24" t="s">
        <v>48</v>
      </c>
      <c r="B46" s="9"/>
      <c r="C46" s="17" t="s">
        <v>30</v>
      </c>
    </row>
    <row r="47" spans="1:6" ht="15">
      <c r="A47" s="27" t="s">
        <v>50</v>
      </c>
      <c r="B47" s="10">
        <f>B46*B45*B44</f>
        <v>0</v>
      </c>
      <c r="C47" s="3"/>
      <c r="F47" s="3"/>
    </row>
    <row r="48" spans="1:6" ht="15">
      <c r="A48" s="13" t="s">
        <v>53</v>
      </c>
      <c r="B48" s="13">
        <f>B26+B11+B5</f>
        <v>0</v>
      </c>
      <c r="C48" s="13">
        <f>C26+C11+C5</f>
        <v>0</v>
      </c>
      <c r="F48" s="13">
        <f>F26+F11+F5</f>
        <v>0</v>
      </c>
    </row>
    <row r="49" ht="15"/>
    <row r="50" spans="1:6" ht="15">
      <c r="A50" s="29" t="s">
        <v>87</v>
      </c>
      <c r="B50" s="7"/>
      <c r="F50" s="7"/>
    </row>
    <row r="51" spans="1:6" ht="15">
      <c r="A51" s="24" t="s">
        <v>3</v>
      </c>
      <c r="B51" s="9"/>
      <c r="F51" s="9"/>
    </row>
    <row r="52" spans="1:6" ht="15">
      <c r="A52" s="24" t="s">
        <v>4</v>
      </c>
      <c r="B52" s="9"/>
      <c r="F52" s="9"/>
    </row>
    <row r="53" spans="1:6" ht="15">
      <c r="A53" s="24" t="s">
        <v>5</v>
      </c>
      <c r="B53" s="9"/>
      <c r="F53" s="9"/>
    </row>
    <row r="54" spans="1:6" ht="15">
      <c r="A54" s="24" t="s">
        <v>1</v>
      </c>
      <c r="B54" s="9"/>
      <c r="F54" s="9"/>
    </row>
    <row r="55" spans="1:6" ht="15">
      <c r="A55" s="24" t="s">
        <v>6</v>
      </c>
      <c r="B55" s="9"/>
      <c r="F55" s="9"/>
    </row>
    <row r="56" spans="1:6" ht="15">
      <c r="A56" s="22" t="s">
        <v>7</v>
      </c>
      <c r="B56" s="9"/>
      <c r="F56" s="9"/>
    </row>
    <row r="57" spans="1:6" ht="15">
      <c r="A57" s="24" t="s">
        <v>8</v>
      </c>
      <c r="B57" s="9"/>
      <c r="F57" s="9"/>
    </row>
    <row r="58" spans="1:6" ht="15">
      <c r="A58" s="24" t="s">
        <v>9</v>
      </c>
      <c r="B58" s="9"/>
      <c r="F58" s="9"/>
    </row>
    <row r="59" spans="1:6" ht="15">
      <c r="A59" s="24" t="s">
        <v>10</v>
      </c>
      <c r="B59" s="9"/>
      <c r="F59" s="9"/>
    </row>
    <row r="60" spans="1:6" ht="15">
      <c r="A60" s="24" t="s">
        <v>11</v>
      </c>
      <c r="B60" s="9"/>
      <c r="F60" s="9"/>
    </row>
    <row r="61" spans="1:6" ht="15">
      <c r="A61" s="24" t="s">
        <v>12</v>
      </c>
      <c r="B61" s="9"/>
      <c r="F61" s="9"/>
    </row>
    <row r="62" spans="1:6" ht="15">
      <c r="A62" s="24" t="s">
        <v>13</v>
      </c>
      <c r="B62" s="9"/>
      <c r="F62" s="9"/>
    </row>
    <row r="63" spans="1:6" ht="15">
      <c r="A63" s="24" t="s">
        <v>14</v>
      </c>
      <c r="B63" s="9"/>
      <c r="F63" s="9"/>
    </row>
    <row r="64" spans="1:6" ht="15">
      <c r="A64" s="24" t="s">
        <v>15</v>
      </c>
      <c r="B64" s="9"/>
      <c r="F64" s="9"/>
    </row>
    <row r="65" spans="1:6" ht="15">
      <c r="A65" s="24" t="s">
        <v>16</v>
      </c>
      <c r="B65" s="9"/>
      <c r="F65" s="9"/>
    </row>
    <row r="66" spans="1:6" ht="15">
      <c r="A66" s="24" t="s">
        <v>17</v>
      </c>
      <c r="B66" s="9"/>
      <c r="F66" s="9"/>
    </row>
    <row r="67" spans="1:6" ht="15">
      <c r="A67" s="24" t="s">
        <v>1</v>
      </c>
      <c r="B67" s="9"/>
      <c r="F67" s="9"/>
    </row>
    <row r="68" spans="1:6" ht="15">
      <c r="A68" s="31" t="s">
        <v>80</v>
      </c>
      <c r="B68" s="13">
        <f>SUM(B50:B67)</f>
        <v>0</v>
      </c>
      <c r="F68" s="32">
        <f>SUM(F50:F67)</f>
        <v>0</v>
      </c>
    </row>
    <row r="69" ht="15">
      <c r="A69" s="16"/>
    </row>
    <row r="70" spans="1:6" ht="15">
      <c r="A70" s="31" t="s">
        <v>81</v>
      </c>
      <c r="B70" s="32">
        <f>B68-B48</f>
        <v>0</v>
      </c>
      <c r="F70" s="32">
        <f>F68-F48</f>
        <v>0</v>
      </c>
    </row>
    <row r="71" spans="1:6" ht="15">
      <c r="A71" s="31" t="s">
        <v>83</v>
      </c>
      <c r="B71" s="13">
        <f>C48</f>
        <v>0</v>
      </c>
      <c r="F71" s="3"/>
    </row>
    <row r="72" spans="1:6" ht="15">
      <c r="A72" s="31" t="s">
        <v>82</v>
      </c>
      <c r="B72" s="33" t="e">
        <f>B71/B48</f>
        <v>#DIV/0!</v>
      </c>
      <c r="F72" s="55" t="e">
        <f>F71/F48</f>
        <v>#DIV/0!</v>
      </c>
    </row>
    <row r="73" ht="15">
      <c r="A73" s="16"/>
    </row>
    <row r="74" spans="1:2" ht="15">
      <c r="A74" s="30" t="s">
        <v>84</v>
      </c>
      <c r="B74" s="32" t="str">
        <f>IF(B70+B71=0,"ok","CHYBA!")</f>
        <v>ok</v>
      </c>
    </row>
  </sheetData>
  <sheetProtection/>
  <mergeCells count="1">
    <mergeCell ref="B1:D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Marka</cp:lastModifiedBy>
  <cp:lastPrinted>2012-09-14T09:29:50Z</cp:lastPrinted>
  <dcterms:created xsi:type="dcterms:W3CDTF">2010-10-26T14:30:02Z</dcterms:created>
  <dcterms:modified xsi:type="dcterms:W3CDTF">2015-09-11T07:45:40Z</dcterms:modified>
  <cp:category/>
  <cp:version/>
  <cp:contentType/>
  <cp:contentStatus/>
</cp:coreProperties>
</file>